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M:\Contratación\Rias\PGP SALUD AUDITIVA\INVITACION Y ANEXO\"/>
    </mc:Choice>
  </mc:AlternateContent>
  <xr:revisionPtr revIDLastSave="0" documentId="8_{80138D67-540A-47E6-922D-433690549699}" xr6:coauthVersionLast="47" xr6:coauthVersionMax="47" xr10:uidLastSave="{00000000-0000-0000-0000-000000000000}"/>
  <bookViews>
    <workbookView xWindow="-120" yWindow="-120" windowWidth="20730" windowHeight="11160" xr2:uid="{FD587388-76EB-433F-812B-A4CB057F68EC}"/>
  </bookViews>
  <sheets>
    <sheet name="atenciones" sheetId="1" r:id="rId1"/>
    <sheet name="Frecuencia Ss ambulatorios" sheetId="2" r:id="rId2"/>
    <sheet name="otologia toda la población" sheetId="3" r:id="rId3"/>
    <sheet name="Hospitalizaciones" sheetId="4" r:id="rId4"/>
    <sheet name="Medicamentos" sheetId="5" r:id="rId5"/>
    <sheet name="transporte y albergues" sheetId="6" r:id="rId6"/>
  </sheets>
  <definedNames>
    <definedName name="_xlnm._FilterDatabase" localSheetId="1" hidden="1">'Frecuencia Ss ambulatorios'!$C$1:$C$206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G6" i="1"/>
  <c r="F6" i="1"/>
  <c r="E6" i="1"/>
  <c r="D6" i="1"/>
  <c r="C6" i="1"/>
  <c r="H5" i="1"/>
  <c r="H4" i="1"/>
</calcChain>
</file>

<file path=xl/sharedStrings.xml><?xml version="1.0" encoding="utf-8"?>
<sst xmlns="http://schemas.openxmlformats.org/spreadsheetml/2006/main" count="318" uniqueCount="306">
  <si>
    <t>Personas atendidas con las patologias objeto durante el 2021</t>
  </si>
  <si>
    <t>Medellín</t>
  </si>
  <si>
    <t>Magdalena medio y oriente</t>
  </si>
  <si>
    <t>Norte, Nordeste, Bajo Cauca y Norte del Valle de Aburrá </t>
  </si>
  <si>
    <t>Suroeste y Occidente y Sur del Valle de Aburrá</t>
  </si>
  <si>
    <t>Urabá</t>
  </si>
  <si>
    <t>TOTAL</t>
  </si>
  <si>
    <t>Hipoacusias</t>
  </si>
  <si>
    <t>Malformaciones congénitas del oído</t>
  </si>
  <si>
    <t>Categoria CUPS</t>
  </si>
  <si>
    <t>COD_SERVICIO</t>
  </si>
  <si>
    <t>DESCR_SERVICIO</t>
  </si>
  <si>
    <t>CIRUGIA PLASTICA</t>
  </si>
  <si>
    <t>890239</t>
  </si>
  <si>
    <t>CONSULTA DE PRIMERA VEZ POR ESPECIALISTA EN CIRUGIA PLASTICA ESTETICA Y RECONSTRUCTIVA</t>
  </si>
  <si>
    <t>890339</t>
  </si>
  <si>
    <t>CONSULTA DE CONTROL O DE SEGUIMIENTO POR ESPECIALISTA EN CIRUGIA PLASTICA ESTETICA Y RECONSTRUCTIVA</t>
  </si>
  <si>
    <t>PROCEDIMIENTOS DIAGNÓSTICOS AUDITIVOS</t>
  </si>
  <si>
    <t>954107</t>
  </si>
  <si>
    <t>AUDIOMETRIA DE TONOS PUROS AEREOS Y OSEOS CON ENMASCARAMIENTO AUDIOMETRIA TONAL</t>
  </si>
  <si>
    <t>954301</t>
  </si>
  <si>
    <t>LOGOAUDIOMETRIA</t>
  </si>
  <si>
    <t>954302</t>
  </si>
  <si>
    <t>INMITANCIA ACUSTICA IMPEDANCIOMETRIA</t>
  </si>
  <si>
    <t>954304</t>
  </si>
  <si>
    <t>INMITANCIA ACUSTICA MULTIFRECUENCIA</t>
  </si>
  <si>
    <t>954305</t>
  </si>
  <si>
    <t>ACUFENOMETRIA TINNITUGRAMA</t>
  </si>
  <si>
    <t>954307</t>
  </si>
  <si>
    <t>LOGOAUDIOMETRIA SENSIBILIZADA</t>
  </si>
  <si>
    <t>954402</t>
  </si>
  <si>
    <t>ELECTRONISTAGMOGRAFIA ENG O FOTOELECTRONISTAGMOGRAFIA</t>
  </si>
  <si>
    <t>954601</t>
  </si>
  <si>
    <t>EMISIONES OTOACUSTICAS</t>
  </si>
  <si>
    <t>954602</t>
  </si>
  <si>
    <t>ELECTROCOCLEOGRAFIA ECOG</t>
  </si>
  <si>
    <t>954626</t>
  </si>
  <si>
    <t>POTENCIALES EVOCADOS AUDITIVOS DE CORTA LATENCIA MEDICION DE INTEGRIDAD</t>
  </si>
  <si>
    <t>954627</t>
  </si>
  <si>
    <t>POTENCIALES EVOCADOS AUDITIVOS DE CORTA LATENCIA ANALISIS DE HABITUACION Y SINCRONIA NEURAL</t>
  </si>
  <si>
    <t>954628</t>
  </si>
  <si>
    <t>POTENCIALES EVOCADOS AUDITIVOS DE CORTA LATENCIA POR VIA OSEA</t>
  </si>
  <si>
    <t>954629</t>
  </si>
  <si>
    <t>POTENCIALES EVOCADOS AUDITIVOS DE CORTA LATENCIA CON CURVA FUNCION INTENSIDAD LATENCIA</t>
  </si>
  <si>
    <t>954630</t>
  </si>
  <si>
    <t>POTENCIALES EVOCADOS AUDITIVOS DE LATENCIA MEDIA Y LATENCIA TARDIA</t>
  </si>
  <si>
    <t>954631</t>
  </si>
  <si>
    <t>POTENCIALES EVOCADOS AUDITIVOS CON IMPLANTE COCLEAR U OTRAS PROTESIS AUDITIVAS</t>
  </si>
  <si>
    <t>954801</t>
  </si>
  <si>
    <t>EVALUACION Y ADAPTACION DE PROTESIS Y AYUDAS AUDITIVAS</t>
  </si>
  <si>
    <t>954803</t>
  </si>
  <si>
    <t>EVALUACION DE LA GANANCIA FUNCIONAL CON DISPOSITIVO AUDITIVO</t>
  </si>
  <si>
    <t>891531</t>
  </si>
  <si>
    <t>POTENCIALES EVOCADOS DE LATENCIA MEDIA Y LARGA</t>
  </si>
  <si>
    <t>OTRAS CONSULTAS</t>
  </si>
  <si>
    <t>890208</t>
  </si>
  <si>
    <t>CONSULTA DE PRIMERA VEZ POR PSICOLOGIA</t>
  </si>
  <si>
    <t>890210</t>
  </si>
  <si>
    <t>CONSULTA DE PRIMERA VEZ POR FONOAUDIOLOGIA</t>
  </si>
  <si>
    <t>890308</t>
  </si>
  <si>
    <t>CONSULTA DE CONTROL O DE SEGUIMIENTO POR PSICOLOGIA</t>
  </si>
  <si>
    <t>890310</t>
  </si>
  <si>
    <t>CONSULTA DE CONTROL O DE SEGUIMIENTO POR FONOAUDIOLOGIA</t>
  </si>
  <si>
    <t>CONSULTA DE CONTROL O DE SEGUIMIENTO POR TRABAJO SOCIAL</t>
  </si>
  <si>
    <t>CONSULTA DE PRIMERA VEZ POR TRABAJO SOCIAL</t>
  </si>
  <si>
    <t>JUNTA ESPECIALIZADA</t>
  </si>
  <si>
    <t>890502</t>
  </si>
  <si>
    <t>PARTICIPACION EN JUNTA MEDICA O EQUIPO INTERDISCIPLINARIO POR MEDICINA ESPECIALIZADA Y CASO PACIENTE</t>
  </si>
  <si>
    <t>LABORATORIO CLINICO</t>
  </si>
  <si>
    <t>902045</t>
  </si>
  <si>
    <t>TIEMPO DE PROTROMBINA TP</t>
  </si>
  <si>
    <t>902049</t>
  </si>
  <si>
    <t>TIEMPO DE TROMBOPLASTINA PARCIAL TTP</t>
  </si>
  <si>
    <t>902210</t>
  </si>
  <si>
    <t>HEMOGRAMA IV HEMOGLOBINA HEMATOCRITO RECUENTO DE ERITROCITOS INDICES ERITROCITARIOS LEUCOGRAMA RECUENTO DE PLAQUETAS INDICES PLAQUETARIOS Y MORFOLOGIA ELECTRONICA E HISTOGRAMA AUTOMATIZADO</t>
  </si>
  <si>
    <t>903841</t>
  </si>
  <si>
    <t>GLUCOSA EN SUERO U OTRO FLUIDO DIFERENTE A ORINA</t>
  </si>
  <si>
    <t>903895</t>
  </si>
  <si>
    <t>CREATININA EN SUERO U OTROS FLUIDOS</t>
  </si>
  <si>
    <t>904902</t>
  </si>
  <si>
    <t>HORMONA ESTIMULANTE DEL TIROIDES</t>
  </si>
  <si>
    <t>904904</t>
  </si>
  <si>
    <t>HORMONA ESTIMULANTE DEL TIROIDES ULTRASENSIBLE</t>
  </si>
  <si>
    <t>904921</t>
  </si>
  <si>
    <t>TIROXINA LIBRE</t>
  </si>
  <si>
    <t>904922</t>
  </si>
  <si>
    <t>TIROXINA TOTAL</t>
  </si>
  <si>
    <t>904924</t>
  </si>
  <si>
    <t>TRIYODOTIRONINA LIBRE</t>
  </si>
  <si>
    <t>904925</t>
  </si>
  <si>
    <t>TRIYODOTIRONINA TOTAL</t>
  </si>
  <si>
    <t>907106</t>
  </si>
  <si>
    <t>UROANALISIS</t>
  </si>
  <si>
    <t>OTOLOGIA</t>
  </si>
  <si>
    <t>890202</t>
  </si>
  <si>
    <t>CONSULTA DE PRIMERA VEZ POR OTRAS ESPECIALIDADES MEDICAS</t>
  </si>
  <si>
    <t>OTORRINOLARINGOLOGIA</t>
  </si>
  <si>
    <t>890282</t>
  </si>
  <si>
    <t>CONSULTA DE PRIMERA VEZ POR ESPECIALISTA EN OTORRINOLARINGOLOGIA</t>
  </si>
  <si>
    <t>890382</t>
  </si>
  <si>
    <t>CONSULTA DE CONTROL O DE SEGUIMIENTO POR ESPECIALISTA EN OTORRINOLARINGOLOGIA</t>
  </si>
  <si>
    <t>RAYOS X</t>
  </si>
  <si>
    <t>870005</t>
  </si>
  <si>
    <t>RADIOGRAFIA DE MASTOIDES COMPARATIVAS</t>
  </si>
  <si>
    <t>871121</t>
  </si>
  <si>
    <t>RADIOGRAFIA DE TORAX PA O AP Y LATERAL DECUBITO LATERAL OBLICUAS O LATERAL</t>
  </si>
  <si>
    <t>RESONANCIA</t>
  </si>
  <si>
    <t>883101</t>
  </si>
  <si>
    <t>RESONANCIA MAGNETICA DE CEREBRO</t>
  </si>
  <si>
    <t>883108</t>
  </si>
  <si>
    <t>RESONANCIA MAGNETICA DE PARES CRANEANOS</t>
  </si>
  <si>
    <t>883109</t>
  </si>
  <si>
    <t>RESONANCIA MAGNETICA DE OIDOS</t>
  </si>
  <si>
    <t>8831AA</t>
  </si>
  <si>
    <t>RESONANCIA MAGNETICA DE CEREBRO CONTRASTADA</t>
  </si>
  <si>
    <t>TOMOGRAFIA</t>
  </si>
  <si>
    <t>879111</t>
  </si>
  <si>
    <t>TOMOGRAFIA COMPUTADA DE CRANEO SIMPLE</t>
  </si>
  <si>
    <t>879112</t>
  </si>
  <si>
    <t>TOMOGRAFIA COMPUTADA DE CRANEO CON CONTRASTE</t>
  </si>
  <si>
    <t>879113</t>
  </si>
  <si>
    <t>TOMOGRAFIA COMPUTADA DE CRANEO SIMPLE Y CON CONTRASTE</t>
  </si>
  <si>
    <t>879122</t>
  </si>
  <si>
    <t>TOMOGRAFIA COMPUTADA DE OIDO PENASCO Y CONDUCTO AUDITIVO INTERNO</t>
  </si>
  <si>
    <t>A79122</t>
  </si>
  <si>
    <t>ANGIOTAC OIDO  PENASCO Y CONDUCTO AUDITIVO</t>
  </si>
  <si>
    <t>SERVICIO TERAPIAS</t>
  </si>
  <si>
    <t>937000</t>
  </si>
  <si>
    <t>TERAPIA FONOAUDIOLOGICA INTEGRAL SOD</t>
  </si>
  <si>
    <t>937300</t>
  </si>
  <si>
    <t>TERAPIA FONOAUDIOLOGICA PARA DESORDENES AUDITIVOS COMUNICATIVOS SOD</t>
  </si>
  <si>
    <t>938303</t>
  </si>
  <si>
    <t>TERAPIA OCUPACIONAL INTEGRAL</t>
  </si>
  <si>
    <t>INSUMOS Y DISPOSITIVOS</t>
  </si>
  <si>
    <t>20970101</t>
  </si>
  <si>
    <t>ACTUALIZACION PROCESADOR SONNET MARCA MEDEL UNILATERAL</t>
  </si>
  <si>
    <t>2097AA</t>
  </si>
  <si>
    <t>ACTUALIZACION PROCESADOR IMPLANTE COCLEAR KANSO</t>
  </si>
  <si>
    <t>2097AB</t>
  </si>
  <si>
    <t>ACTUALIZACION PROCESADOR IMPLANTE COCLEAR RONDO 2 MEDEL</t>
  </si>
  <si>
    <t>59836</t>
  </si>
  <si>
    <t>SISTEMA OSTEOINTEGRADO UNILATERAL NO QUIRURGICO</t>
  </si>
  <si>
    <t>61505</t>
  </si>
  <si>
    <t>SISTEMA AUDIFONOS BICROS INALAMBRICO</t>
  </si>
  <si>
    <t>61644</t>
  </si>
  <si>
    <t>AUDIFONO SISTEMA CROS</t>
  </si>
  <si>
    <t>61954</t>
  </si>
  <si>
    <t>IMPLANTE ACTIVO DE CONDUCCION OSEA BONEBRIGDE</t>
  </si>
  <si>
    <t>62239</t>
  </si>
  <si>
    <t>KIT DE LIMPIEZA PARA AUDIFONO DIGITAL</t>
  </si>
  <si>
    <t>63067</t>
  </si>
  <si>
    <t>MANTENIMIENTO Y CALIBRACION DE AUDIFONOS</t>
  </si>
  <si>
    <t>63084</t>
  </si>
  <si>
    <t>ACTUALIZACION NUCLEUS N6</t>
  </si>
  <si>
    <t>954802</t>
  </si>
  <si>
    <t>MONITOREO DE PROTESIS Y AYUDAS AUDITIVAS</t>
  </si>
  <si>
    <t>DISPMD0021</t>
  </si>
  <si>
    <t>AUDIFONOS GAMA DOS  SIRIUM 12 CANALES</t>
  </si>
  <si>
    <t>DISPMD0022</t>
  </si>
  <si>
    <t>AUDIFONOS GAMA TRES  ORION 16 CANALES</t>
  </si>
  <si>
    <t>DISPMD0024</t>
  </si>
  <si>
    <t>PILA DE AUDIFONO DISPLAY DE 6 UNIDADES</t>
  </si>
  <si>
    <t>DISPMD0025</t>
  </si>
  <si>
    <t>PILAS CAJA DE 30 UNIDADES</t>
  </si>
  <si>
    <t>I50169</t>
  </si>
  <si>
    <t>PORTABATERIA FRAME PARA PROCESADOR OPUS 2</t>
  </si>
  <si>
    <t>I50188</t>
  </si>
  <si>
    <t>PROCESADOR DE IMPLANTE COCLEAR NAIDA Q30 ADVANCED BIONICS</t>
  </si>
  <si>
    <t>I50191</t>
  </si>
  <si>
    <t>BATERIA RECARGABLE PROCESADOR OPUS 2</t>
  </si>
  <si>
    <t>I50192</t>
  </si>
  <si>
    <t>CABLE PARA PROCESADOR RONDO PORTABATERIA</t>
  </si>
  <si>
    <t>I50216</t>
  </si>
  <si>
    <t>ACTUALIZACION DE COMPONENTE EXTERNO NUCLEUS 6</t>
  </si>
  <si>
    <t>I50230</t>
  </si>
  <si>
    <t>CABLE UPHNEPTUNE REF 5413405</t>
  </si>
  <si>
    <t>I50252</t>
  </si>
  <si>
    <t>CABLE UPH PARA PROCESADOR HARMONY</t>
  </si>
  <si>
    <t>I5089</t>
  </si>
  <si>
    <t>PROCESADOR NUCLEUS 6 CP900</t>
  </si>
  <si>
    <t>MI0242</t>
  </si>
  <si>
    <t>CABLE DE BOBINA PARA IMPLANTE COCLEAR MEDEL PROCESADOR OPUS 2</t>
  </si>
  <si>
    <t>MI0301</t>
  </si>
  <si>
    <t>AURIA HARMONY POWERCEL PLUS</t>
  </si>
  <si>
    <t>MI0337</t>
  </si>
  <si>
    <t>CABLE PARA ANTENA PROCESADOR DE IMPLANTE COCLEAR MARCA MEDEL</t>
  </si>
  <si>
    <t>MI0351</t>
  </si>
  <si>
    <t>BATERIA RECARGABLE PARA IMPLANTE COCLEAR MARCA ADVANCE BIONICS PROCESADOR HARMONY</t>
  </si>
  <si>
    <t>MI0388</t>
  </si>
  <si>
    <t>PORTABATERIA DACAPO</t>
  </si>
  <si>
    <t>MI0424</t>
  </si>
  <si>
    <t>BATERIA DACAPO</t>
  </si>
  <si>
    <t>MI0447</t>
  </si>
  <si>
    <t>BATERIA RECARGABLE DACAPO</t>
  </si>
  <si>
    <t>MI0496</t>
  </si>
  <si>
    <t>CABLE D COIL</t>
  </si>
  <si>
    <t>QUIRÚRGICOS</t>
  </si>
  <si>
    <t>954903</t>
  </si>
  <si>
    <t>REVISION Y AJUSTE DE COMPONENTES EXTERNOS DE DISPOSITIVO AUDITIVO IMPLANTABLE</t>
  </si>
  <si>
    <t>954904</t>
  </si>
  <si>
    <t>REVISION Y AJUSTE DE COMPONENTES EXTERNOS DE DISPOSITIVO AUDITIVO NO IMPLANTABLE</t>
  </si>
  <si>
    <t>965202</t>
  </si>
  <si>
    <t>CURACION DE OIDO</t>
  </si>
  <si>
    <t>981100</t>
  </si>
  <si>
    <t>EXTRACCION SIN INCISION DE CUERPO EXTRANO DE CONDUCTO AUDITIVO EXTERNO SOD</t>
  </si>
  <si>
    <t>182501</t>
  </si>
  <si>
    <t>TOMA DE INJERTO CONDRAL DE PABELLON AURICULAR</t>
  </si>
  <si>
    <t>170005</t>
  </si>
  <si>
    <t>PETROSECTOMIA</t>
  </si>
  <si>
    <t>170010</t>
  </si>
  <si>
    <t>RESECCION DE TUMOR O LESION DE OIDO MEDIO Y MASTOIDES VIA TRANSMASTOIDEA</t>
  </si>
  <si>
    <t>181101</t>
  </si>
  <si>
    <t>BIOPSIA DE AURICULA PABELLON AURICULAR</t>
  </si>
  <si>
    <t>182100</t>
  </si>
  <si>
    <t>RESECCION DE FISTULA O QUISTE PREAURICULAR SOD</t>
  </si>
  <si>
    <t>182200</t>
  </si>
  <si>
    <t>RESECCION DE APENDICE PREAURICULAR SOD</t>
  </si>
  <si>
    <t>182300</t>
  </si>
  <si>
    <t>RESECCION DE QUISTE DE PABELLON AURICULAR SOD</t>
  </si>
  <si>
    <t>185102</t>
  </si>
  <si>
    <t>OTOPLASTIA CON REDUCCION DE TAMANO</t>
  </si>
  <si>
    <t>186201</t>
  </si>
  <si>
    <t>RECONSTRUCCION DE MEATO AUDITIVO EXTERNO CON INJERTO LIBRE MICROVASCULARIZADO</t>
  </si>
  <si>
    <t>186202</t>
  </si>
  <si>
    <t>RECONSTRUCCION DE MEATO AUDITIVO EXTERNO</t>
  </si>
  <si>
    <t>187101</t>
  </si>
  <si>
    <t>RECONSTRUCCION PROTESICA DE AURICULA</t>
  </si>
  <si>
    <t>187102</t>
  </si>
  <si>
    <t>RECONSTRUCCION PROTESICA DE AURICULA CON MINIPLACAS DE FIJACION INTERNA DISPOSITIVOS DE FIJACION U OSTEOSINTESIS</t>
  </si>
  <si>
    <t>187103</t>
  </si>
  <si>
    <t>RECONSTRUCCION POR AGENESIA DE LA AURICULA PRIMER TIEMPO CON IMPLANTE ALOPLASTICO</t>
  </si>
  <si>
    <t>RECONSTRUCCION POR AGENESIA DE LA AURICULA    TRANSPOSICION DEL LOBULO EN MICROTIA SEGUNDO TIEMPO</t>
  </si>
  <si>
    <t>RECONSTRUCCION POR AGENESIA DE LA AURICULA TRANSPOSICION DEL LOBULO EN MICROTIA SEGUNDO TIEMPO</t>
  </si>
  <si>
    <t>187106</t>
  </si>
  <si>
    <t>RECONSTRUCCION POR AGENESIA DE LA AURICULA CON RECONSTRUCCION DEL TRAGO Y SURCO RETROAURICULAR TERCER TIEMPO</t>
  </si>
  <si>
    <t>187107</t>
  </si>
  <si>
    <t>RECONSTRUCCION DE PABELLON AURICULAR</t>
  </si>
  <si>
    <t>187200</t>
  </si>
  <si>
    <t>REIMPLANTE DE AURICULA PABELLON AURICULAR SOD</t>
  </si>
  <si>
    <t>193101</t>
  </si>
  <si>
    <t>ESTAPEDECTOMIA O ESTAPEDOTOMIA CON COLOCACION DE PROTESIS</t>
  </si>
  <si>
    <t>194105</t>
  </si>
  <si>
    <t>CIERRE DE PERFORACION DE MEMBRANA TIMPANICA MIRINGOPLASTIA</t>
  </si>
  <si>
    <t>194107</t>
  </si>
  <si>
    <t>TIMPANOPLASTIA CON REVISION DE LA CADENA OSICULAR</t>
  </si>
  <si>
    <t>194108</t>
  </si>
  <si>
    <t>TIMPANOPLASTIA CON REVISION DE LA CADENA OSICULAR VIA ENDOSCOPICA</t>
  </si>
  <si>
    <t>194201</t>
  </si>
  <si>
    <t>RECONSTRUCCION DE CADENA OSEA OSICULOPLASTIA CON INJERTO O PROTESIS SOBRE REMANENTE DE CADENA OSEA</t>
  </si>
  <si>
    <t>194203</t>
  </si>
  <si>
    <t>RECONSTRUCCION DE CADENA OSEA OSICULOPLASTIA CON INJERTO O PROTESIS SOBRE VENTANA SIN CADENA OSEA</t>
  </si>
  <si>
    <t>199300</t>
  </si>
  <si>
    <t>MASTOIDOPLASTIA SOD</t>
  </si>
  <si>
    <t>200102</t>
  </si>
  <si>
    <t>TIMPANOTOMIA CON DRENAJE DE MEMBRANA TIMPANICA</t>
  </si>
  <si>
    <t>200103</t>
  </si>
  <si>
    <t>TIMPANOTOMIA CON DRENAJE DE MEMBRANA TIMPANICA VIA ENDOSCOPICA</t>
  </si>
  <si>
    <t>200104</t>
  </si>
  <si>
    <t>TIMPANOSTOMIA CON COLOCACION DE DISPOSITIVO</t>
  </si>
  <si>
    <t>200105</t>
  </si>
  <si>
    <t>TIMPANOSTOMIA CON COLOCACION DE DISPOSITIVO VIA ENDOSCOPICA</t>
  </si>
  <si>
    <t>202301</t>
  </si>
  <si>
    <t>TIMPANOTOMIA EXPLORATORIA</t>
  </si>
  <si>
    <t>202401</t>
  </si>
  <si>
    <t>ASPIRACION DE OIDO MEDIO O CAVIDAD MASTOIDEA</t>
  </si>
  <si>
    <t>204001</t>
  </si>
  <si>
    <t>ATICO ANTROMASTOIDECTOMIA</t>
  </si>
  <si>
    <t>204003</t>
  </si>
  <si>
    <t>MASTOIDECTOMIA CON EPITIMPANECTOMIA O TIMPANOTOMIA POSTERIOR</t>
  </si>
  <si>
    <t>204201</t>
  </si>
  <si>
    <t>MASTOIDECTOMIA SIN PRESERVACION DE LA PARED POSTERIOR</t>
  </si>
  <si>
    <t>204202</t>
  </si>
  <si>
    <t>MASTOIDECTOMIA SIN PRESERVACION DE LA PARED POSTERIOR VIA ENDOSCOPICA</t>
  </si>
  <si>
    <t>209100</t>
  </si>
  <si>
    <t>REVISION DE MASTOIDECTOMIAS O MASTOIDOPLASTIAS SOD</t>
  </si>
  <si>
    <t>209604</t>
  </si>
  <si>
    <t>IMPLANTACION O SUSTITUCION DE DISPOSITIVO DE CONDUCCION OSEA</t>
  </si>
  <si>
    <t>209606</t>
  </si>
  <si>
    <t>IMPLANTACION O SUSTITUCION DE PROTESIS COCLEAR CON PRESERVACION DE RESTOS AUDITIVOS</t>
  </si>
  <si>
    <t>209607</t>
  </si>
  <si>
    <t>IMPLANTACION O SUSTITUCION DE PROTESIS COCLEAR SIN PRESERVACION DE RESTOS AUDITIVOS</t>
  </si>
  <si>
    <t>965201</t>
  </si>
  <si>
    <t>LAVADO E IRRIGACION DE OIDOS</t>
  </si>
  <si>
    <t>965203</t>
  </si>
  <si>
    <t>CURACION DE OIDO VIA ENDOSCOPICA</t>
  </si>
  <si>
    <t>180302</t>
  </si>
  <si>
    <t>EXTRACCION DE CERUMEN O CUERPO EXTRANO DEL CONDUCTO AUDITIVO EXTERNO BAJO VISION MICROSCOPICA O ENDOSCOPICA</t>
  </si>
  <si>
    <t>COD_ENTIDAD</t>
  </si>
  <si>
    <t>CONSULTA DE OTOLOGIA</t>
  </si>
  <si>
    <t>Frecuencia de uso Año</t>
  </si>
  <si>
    <t>Promedio Día Estancia</t>
  </si>
  <si>
    <t>Grupo Farmacológico</t>
  </si>
  <si>
    <t>Frecuencia de Uso Año</t>
  </si>
  <si>
    <t>ANALGESICOS</t>
  </si>
  <si>
    <t>CORTICOSTEROIDES PARA USO SISTEMICO</t>
  </si>
  <si>
    <t>OTOLOGICOS</t>
  </si>
  <si>
    <t>ALBERGUES</t>
  </si>
  <si>
    <t>TRANSPORTE NO ASISTENCIAL</t>
  </si>
  <si>
    <t>Frecuencia Año</t>
  </si>
  <si>
    <t>Servicio</t>
  </si>
  <si>
    <t>ANTIBACTERIANOS PARA USO SISTÉMICO</t>
  </si>
  <si>
    <t>ATC</t>
  </si>
  <si>
    <t>N02B</t>
  </si>
  <si>
    <t>J01</t>
  </si>
  <si>
    <t>H02A</t>
  </si>
  <si>
    <t>S02D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</si>
</sst>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3" fontId="5" fillId="3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0" fontId="7" fillId="2" borderId="0" xfId="0" applyFont="1" applyFill="1" applyAlignment="1">
      <alignment horizontal="center" vertical="center" wrapText="1"/>
    </xf>
    <xf numFmtId="0" fontId="8" fillId="4" borderId="0" xfId="0" applyFont="1" applyFill="1"/>
    <xf numFmtId="0" fontId="8" fillId="4" borderId="0" xfId="0" applyFont="1" applyFill="1" applyAlignment="1">
      <alignment horizontal="center" wrapText="1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165" fontId="0" fillId="0" borderId="0" xfId="0" applyNumberFormat="1"/>
    <xf numFmtId="165" fontId="8" fillId="2" borderId="0" xfId="0" applyNumberFormat="1" applyFont="1" applyFill="1" applyAlignment="1">
      <alignment wrapText="1"/>
    </xf>
    <xf numFmtId="165" fontId="0" fillId="0" borderId="0" xfId="0" applyNumberFormat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/>
    </xf>
    <xf numFmtId="165" fontId="0" fillId="3" borderId="0" xfId="0" applyNumberFormat="1" applyFill="1" applyAlignment="1">
      <alignment horizontal="center" vertical="center"/>
    </xf>
    <xf numFmtId="165" fontId="0" fillId="3" borderId="0" xfId="0" applyNumberFormat="1" applyFill="1"/>
    <xf numFmtId="0" fontId="9" fillId="0" borderId="0" xfId="0" applyFont="1"/>
    <xf numFmtId="165" fontId="8" fillId="2" borderId="0" xfId="0" applyNumberFormat="1" applyFont="1" applyFill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D1924-DC04-48B1-B249-B9E6DBFAEC3D}">
  <dimension ref="B2:H6"/>
  <sheetViews>
    <sheetView showGridLines="0" tabSelected="1" workbookViewId="0">
      <selection activeCell="B11" sqref="B11"/>
    </sheetView>
  </sheetViews>
  <sheetFormatPr baseColWidth="10" defaultRowHeight="15" x14ac:dyDescent="0.25"/>
  <cols>
    <col min="1" max="1" width="11.42578125" style="1"/>
    <col min="2" max="2" width="43" style="1" customWidth="1"/>
    <col min="3" max="3" width="11.42578125" style="1"/>
    <col min="4" max="4" width="18" style="1" customWidth="1"/>
    <col min="5" max="5" width="21.5703125" style="1" customWidth="1"/>
    <col min="6" max="6" width="21.42578125" style="1" customWidth="1"/>
    <col min="7" max="16384" width="11.42578125" style="1"/>
  </cols>
  <sheetData>
    <row r="2" spans="2:8" ht="23.25" x14ac:dyDescent="0.25">
      <c r="B2" s="33" t="s">
        <v>0</v>
      </c>
      <c r="C2" s="33"/>
      <c r="D2" s="33"/>
      <c r="E2" s="33"/>
      <c r="F2" s="33"/>
      <c r="G2" s="33"/>
      <c r="H2" s="33"/>
    </row>
    <row r="3" spans="2:8" ht="63" x14ac:dyDescent="0.25"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2:8" x14ac:dyDescent="0.25">
      <c r="B4" s="4" t="s">
        <v>7</v>
      </c>
      <c r="C4" s="5">
        <v>1311.1168471998155</v>
      </c>
      <c r="D4" s="5">
        <v>437.70822770223549</v>
      </c>
      <c r="E4" s="5">
        <v>574.24106937082274</v>
      </c>
      <c r="F4" s="5">
        <v>430.68080202811711</v>
      </c>
      <c r="G4" s="5">
        <v>151.59161097026964</v>
      </c>
      <c r="H4" s="5">
        <f t="shared" ref="H4:H5" si="0">SUM(C4:G4)</f>
        <v>2905.3385572712609</v>
      </c>
    </row>
    <row r="5" spans="2:8" x14ac:dyDescent="0.25">
      <c r="B5" s="6" t="s">
        <v>8</v>
      </c>
      <c r="C5" s="7">
        <v>73.286010601521099</v>
      </c>
      <c r="D5" s="7">
        <v>12.047015441345932</v>
      </c>
      <c r="E5" s="7">
        <v>31.121456556810323</v>
      </c>
      <c r="F5" s="7">
        <v>34.133210417146806</v>
      </c>
      <c r="G5" s="7">
        <v>4.0156718137819771</v>
      </c>
      <c r="H5" s="7">
        <f t="shared" si="0"/>
        <v>154.60336483060615</v>
      </c>
    </row>
    <row r="6" spans="2:8" ht="18" x14ac:dyDescent="0.25">
      <c r="B6" s="8" t="s">
        <v>6</v>
      </c>
      <c r="C6" s="9">
        <f>SUM(C4:C5)</f>
        <v>1384.4028578013367</v>
      </c>
      <c r="D6" s="9">
        <f>SUM(D4:D5)</f>
        <v>449.75524314358142</v>
      </c>
      <c r="E6" s="9">
        <f>SUM(E4:E5)</f>
        <v>605.3625259276331</v>
      </c>
      <c r="F6" s="9">
        <f>SUM(F4:F5)</f>
        <v>464.81401244526393</v>
      </c>
      <c r="G6" s="9">
        <f t="shared" ref="G6:H6" si="1">SUM(G4:G5)</f>
        <v>155.60728278405162</v>
      </c>
      <c r="H6" s="9">
        <f t="shared" si="1"/>
        <v>3059.941922101867</v>
      </c>
    </row>
  </sheetData>
  <mergeCells count="1">
    <mergeCell ref="B2:H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41ABE-B5B0-4AC2-825C-F82F29A9E718}">
  <dimension ref="B1:I245"/>
  <sheetViews>
    <sheetView showGridLines="0" zoomScaleNormal="100" workbookViewId="0">
      <selection activeCell="B4" sqref="B4"/>
    </sheetView>
  </sheetViews>
  <sheetFormatPr baseColWidth="10" defaultRowHeight="15" x14ac:dyDescent="0.25"/>
  <cols>
    <col min="1" max="1" width="4.28515625" customWidth="1"/>
    <col min="2" max="2" width="45.85546875" bestFit="1" customWidth="1"/>
    <col min="3" max="3" width="18.140625" style="13" bestFit="1" customWidth="1"/>
    <col min="4" max="4" width="89.5703125" style="13" bestFit="1" customWidth="1"/>
    <col min="5" max="5" width="24" style="24" customWidth="1"/>
    <col min="6" max="6" width="24" style="12" customWidth="1"/>
    <col min="7" max="9" width="12.5703125" customWidth="1"/>
  </cols>
  <sheetData>
    <row r="1" spans="2:6" x14ac:dyDescent="0.25">
      <c r="D1"/>
      <c r="F1" s="22"/>
    </row>
    <row r="2" spans="2:6" s="1" customFormat="1" ht="37.5" x14ac:dyDescent="0.3">
      <c r="B2" s="26" t="s">
        <v>9</v>
      </c>
      <c r="C2" s="27" t="s">
        <v>10</v>
      </c>
      <c r="D2" s="26" t="s">
        <v>11</v>
      </c>
      <c r="E2" s="25" t="s">
        <v>7</v>
      </c>
      <c r="F2" s="23" t="s">
        <v>8</v>
      </c>
    </row>
    <row r="3" spans="2:6" ht="15.75" x14ac:dyDescent="0.25">
      <c r="B3" s="31" t="s">
        <v>12</v>
      </c>
      <c r="C3" s="13" t="s">
        <v>13</v>
      </c>
      <c r="D3" t="s">
        <v>14</v>
      </c>
      <c r="E3" s="24">
        <v>1.8004782070117824E-6</v>
      </c>
      <c r="F3" s="22">
        <v>7.8020722303843908E-6</v>
      </c>
    </row>
    <row r="4" spans="2:6" x14ac:dyDescent="0.25">
      <c r="C4" s="28" t="s">
        <v>15</v>
      </c>
      <c r="D4" s="18" t="s">
        <v>16</v>
      </c>
      <c r="E4" s="29">
        <v>0</v>
      </c>
      <c r="F4" s="30">
        <v>9.6025504373961724E-6</v>
      </c>
    </row>
    <row r="5" spans="2:6" ht="15.75" x14ac:dyDescent="0.25">
      <c r="B5" s="31" t="s">
        <v>17</v>
      </c>
      <c r="C5" s="13" t="s">
        <v>18</v>
      </c>
      <c r="D5" t="s">
        <v>19</v>
      </c>
      <c r="E5" s="24">
        <v>2.1575730514024525E-3</v>
      </c>
      <c r="F5" s="22">
        <v>9.0023910350589113E-6</v>
      </c>
    </row>
    <row r="6" spans="2:6" x14ac:dyDescent="0.25">
      <c r="C6" s="28" t="s">
        <v>20</v>
      </c>
      <c r="D6" s="18" t="s">
        <v>21</v>
      </c>
      <c r="E6" s="29">
        <v>1.7764718309182918E-3</v>
      </c>
      <c r="F6" s="30">
        <v>6.6017534257098686E-6</v>
      </c>
    </row>
    <row r="7" spans="2:6" x14ac:dyDescent="0.25">
      <c r="C7" s="13" t="s">
        <v>22</v>
      </c>
      <c r="D7" t="s">
        <v>23</v>
      </c>
      <c r="E7" s="24">
        <v>1.4109747548949E-3</v>
      </c>
      <c r="F7" s="22">
        <v>9.0023910350589113E-6</v>
      </c>
    </row>
    <row r="8" spans="2:6" x14ac:dyDescent="0.25">
      <c r="C8" s="28" t="s">
        <v>24</v>
      </c>
      <c r="D8" s="18" t="s">
        <v>25</v>
      </c>
      <c r="E8" s="29">
        <v>4.8012752186980862E-6</v>
      </c>
      <c r="F8" s="30">
        <v>0</v>
      </c>
    </row>
    <row r="9" spans="2:6" x14ac:dyDescent="0.25">
      <c r="C9" s="13" t="s">
        <v>26</v>
      </c>
      <c r="D9" t="s">
        <v>27</v>
      </c>
      <c r="E9" s="24">
        <v>6.0015940233726078E-7</v>
      </c>
      <c r="F9" s="22">
        <v>0</v>
      </c>
    </row>
    <row r="10" spans="2:6" x14ac:dyDescent="0.25">
      <c r="C10" s="28" t="s">
        <v>28</v>
      </c>
      <c r="D10" s="18" t="s">
        <v>29</v>
      </c>
      <c r="E10" s="29">
        <v>2.5206694898164952E-5</v>
      </c>
      <c r="F10" s="30">
        <v>0</v>
      </c>
    </row>
    <row r="11" spans="2:6" x14ac:dyDescent="0.25">
      <c r="C11" s="13" t="s">
        <v>30</v>
      </c>
      <c r="D11" t="s">
        <v>31</v>
      </c>
      <c r="E11" s="24">
        <v>3.7810042347247432E-5</v>
      </c>
      <c r="F11" s="22">
        <v>0</v>
      </c>
    </row>
    <row r="12" spans="2:6" x14ac:dyDescent="0.25">
      <c r="C12" s="28" t="s">
        <v>32</v>
      </c>
      <c r="D12" s="18" t="s">
        <v>33</v>
      </c>
      <c r="E12" s="29">
        <v>1.1403028644407954E-5</v>
      </c>
      <c r="F12" s="30">
        <v>0</v>
      </c>
    </row>
    <row r="13" spans="2:6" x14ac:dyDescent="0.25">
      <c r="C13" s="13" t="s">
        <v>34</v>
      </c>
      <c r="D13" t="s">
        <v>35</v>
      </c>
      <c r="E13" s="24">
        <v>1.0202709839733434E-5</v>
      </c>
      <c r="F13" s="22">
        <v>0</v>
      </c>
    </row>
    <row r="14" spans="2:6" x14ac:dyDescent="0.25">
      <c r="C14" s="28" t="s">
        <v>36</v>
      </c>
      <c r="D14" s="18" t="s">
        <v>37</v>
      </c>
      <c r="E14" s="29">
        <v>2.2746041348582183E-4</v>
      </c>
      <c r="F14" s="30">
        <v>1.3803666253756998E-5</v>
      </c>
    </row>
    <row r="15" spans="2:6" x14ac:dyDescent="0.25">
      <c r="C15" s="13" t="s">
        <v>38</v>
      </c>
      <c r="D15" t="s">
        <v>39</v>
      </c>
      <c r="E15" s="24">
        <v>2.4006376093490431E-6</v>
      </c>
      <c r="F15" s="22">
        <v>0</v>
      </c>
    </row>
    <row r="16" spans="2:6" x14ac:dyDescent="0.25">
      <c r="C16" s="28" t="s">
        <v>40</v>
      </c>
      <c r="D16" s="18" t="s">
        <v>41</v>
      </c>
      <c r="E16" s="29">
        <v>1.8004782070117824E-6</v>
      </c>
      <c r="F16" s="30">
        <v>0</v>
      </c>
    </row>
    <row r="17" spans="2:6" x14ac:dyDescent="0.25">
      <c r="C17" s="13" t="s">
        <v>42</v>
      </c>
      <c r="D17" t="s">
        <v>43</v>
      </c>
      <c r="E17" s="24">
        <v>1.806479801035155E-4</v>
      </c>
      <c r="F17" s="22">
        <v>7.8020722303843908E-6</v>
      </c>
    </row>
    <row r="18" spans="2:6" x14ac:dyDescent="0.25">
      <c r="C18" s="28" t="s">
        <v>44</v>
      </c>
      <c r="D18" s="18" t="s">
        <v>45</v>
      </c>
      <c r="E18" s="29">
        <v>1.5003985058431519E-5</v>
      </c>
      <c r="F18" s="30">
        <v>1.2003188046745216E-6</v>
      </c>
    </row>
    <row r="19" spans="2:6" x14ac:dyDescent="0.25">
      <c r="C19" s="13" t="s">
        <v>46</v>
      </c>
      <c r="D19" t="s">
        <v>47</v>
      </c>
      <c r="E19" s="24">
        <v>6.0015940233726078E-7</v>
      </c>
      <c r="F19" s="22">
        <v>6.0015940233726078E-7</v>
      </c>
    </row>
    <row r="20" spans="2:6" x14ac:dyDescent="0.25">
      <c r="C20" s="28" t="s">
        <v>48</v>
      </c>
      <c r="D20" s="18" t="s">
        <v>49</v>
      </c>
      <c r="E20" s="29">
        <v>7.8020722303843908E-6</v>
      </c>
      <c r="F20" s="30">
        <v>0</v>
      </c>
    </row>
    <row r="21" spans="2:6" x14ac:dyDescent="0.25">
      <c r="C21" s="13" t="s">
        <v>50</v>
      </c>
      <c r="D21" t="s">
        <v>51</v>
      </c>
      <c r="E21" s="24">
        <v>2.4006376093490431E-6</v>
      </c>
      <c r="F21" s="22">
        <v>0</v>
      </c>
    </row>
    <row r="22" spans="2:6" x14ac:dyDescent="0.25">
      <c r="C22" s="28" t="s">
        <v>52</v>
      </c>
      <c r="D22" s="18" t="s">
        <v>53</v>
      </c>
      <c r="E22" s="29">
        <v>6.0015940233726078E-7</v>
      </c>
      <c r="F22" s="30">
        <v>0</v>
      </c>
    </row>
    <row r="23" spans="2:6" ht="15.75" x14ac:dyDescent="0.25">
      <c r="B23" s="31" t="s">
        <v>54</v>
      </c>
      <c r="C23" s="13" t="s">
        <v>55</v>
      </c>
      <c r="D23" t="s">
        <v>56</v>
      </c>
      <c r="E23" s="24">
        <v>9.0023910350589113E-6</v>
      </c>
      <c r="F23" s="22">
        <v>1.2003188046745216E-6</v>
      </c>
    </row>
    <row r="24" spans="2:6" x14ac:dyDescent="0.25">
      <c r="C24" s="28" t="s">
        <v>57</v>
      </c>
      <c r="D24" s="18" t="s">
        <v>58</v>
      </c>
      <c r="E24" s="29">
        <v>1.3503586552588367E-4</v>
      </c>
      <c r="F24" s="30">
        <v>1.8004782070117824E-6</v>
      </c>
    </row>
    <row r="25" spans="2:6" x14ac:dyDescent="0.25">
      <c r="C25" s="13" t="s">
        <v>59</v>
      </c>
      <c r="D25" t="s">
        <v>60</v>
      </c>
      <c r="E25" s="24">
        <v>6.0015940233726078E-7</v>
      </c>
      <c r="F25" s="22">
        <v>0</v>
      </c>
    </row>
    <row r="26" spans="2:6" x14ac:dyDescent="0.25">
      <c r="C26" s="28" t="s">
        <v>61</v>
      </c>
      <c r="D26" s="18" t="s">
        <v>62</v>
      </c>
      <c r="E26" s="29">
        <v>3.7810042347247432E-5</v>
      </c>
      <c r="F26" s="30">
        <v>0</v>
      </c>
    </row>
    <row r="27" spans="2:6" x14ac:dyDescent="0.25">
      <c r="C27" s="13">
        <v>890309</v>
      </c>
      <c r="D27" t="s">
        <v>63</v>
      </c>
      <c r="E27" s="24">
        <v>7.5019925292157599E-5</v>
      </c>
      <c r="F27" s="22">
        <v>6.0015940233726078E-7</v>
      </c>
    </row>
    <row r="28" spans="2:6" x14ac:dyDescent="0.25">
      <c r="C28" s="28">
        <v>890209</v>
      </c>
      <c r="D28" s="18" t="s">
        <v>64</v>
      </c>
      <c r="E28" s="29">
        <v>6.0015940233726075E-6</v>
      </c>
      <c r="F28" s="30">
        <v>0</v>
      </c>
    </row>
    <row r="29" spans="2:6" ht="15.75" x14ac:dyDescent="0.25">
      <c r="B29" s="31" t="s">
        <v>65</v>
      </c>
      <c r="C29" s="13" t="s">
        <v>66</v>
      </c>
      <c r="D29" t="s">
        <v>67</v>
      </c>
      <c r="E29" s="24">
        <v>6.0015940233726078E-7</v>
      </c>
      <c r="F29" s="22">
        <v>6.0015940233726078E-7</v>
      </c>
    </row>
    <row r="30" spans="2:6" ht="15.75" x14ac:dyDescent="0.25">
      <c r="B30" s="31" t="s">
        <v>68</v>
      </c>
      <c r="C30" s="28" t="s">
        <v>69</v>
      </c>
      <c r="D30" s="18" t="s">
        <v>70</v>
      </c>
      <c r="E30" s="29">
        <v>2.1605738484141389E-5</v>
      </c>
      <c r="F30" s="30">
        <v>6.0015940233726075E-6</v>
      </c>
    </row>
    <row r="31" spans="2:6" x14ac:dyDescent="0.25">
      <c r="C31" s="13" t="s">
        <v>71</v>
      </c>
      <c r="D31" t="s">
        <v>72</v>
      </c>
      <c r="E31" s="24">
        <v>2.0405419679466867E-5</v>
      </c>
      <c r="F31" s="22">
        <v>6.0015940233726075E-6</v>
      </c>
    </row>
    <row r="32" spans="2:6" x14ac:dyDescent="0.25">
      <c r="C32" s="28" t="s">
        <v>73</v>
      </c>
      <c r="D32" s="18" t="s">
        <v>74</v>
      </c>
      <c r="E32" s="29">
        <v>3.6009564140235649E-6</v>
      </c>
      <c r="F32" s="30">
        <v>0</v>
      </c>
    </row>
    <row r="33" spans="2:6" x14ac:dyDescent="0.25">
      <c r="C33" s="13" t="s">
        <v>75</v>
      </c>
      <c r="D33" t="s">
        <v>76</v>
      </c>
      <c r="E33" s="24">
        <v>6.0015940233726078E-7</v>
      </c>
      <c r="F33" s="22">
        <v>0</v>
      </c>
    </row>
    <row r="34" spans="2:6" x14ac:dyDescent="0.25">
      <c r="C34" s="28" t="s">
        <v>77</v>
      </c>
      <c r="D34" s="18" t="s">
        <v>78</v>
      </c>
      <c r="E34" s="29">
        <v>6.0015940233726078E-7</v>
      </c>
      <c r="F34" s="30">
        <v>0</v>
      </c>
    </row>
    <row r="35" spans="2:6" x14ac:dyDescent="0.25">
      <c r="C35" s="13" t="s">
        <v>79</v>
      </c>
      <c r="D35" t="s">
        <v>80</v>
      </c>
      <c r="E35" s="24">
        <v>1.9205100874792345E-5</v>
      </c>
      <c r="F35" s="22">
        <v>0</v>
      </c>
    </row>
    <row r="36" spans="2:6" x14ac:dyDescent="0.25">
      <c r="C36" s="28" t="s">
        <v>81</v>
      </c>
      <c r="D36" s="18" t="s">
        <v>82</v>
      </c>
      <c r="E36" s="29">
        <v>2.1605738484141389E-5</v>
      </c>
      <c r="F36" s="30">
        <v>6.0015940233726078E-7</v>
      </c>
    </row>
    <row r="37" spans="2:6" x14ac:dyDescent="0.25">
      <c r="C37" s="13" t="s">
        <v>83</v>
      </c>
      <c r="D37" t="s">
        <v>84</v>
      </c>
      <c r="E37" s="24">
        <v>6.0015940233726075E-6</v>
      </c>
      <c r="F37" s="22">
        <v>0</v>
      </c>
    </row>
    <row r="38" spans="2:6" x14ac:dyDescent="0.25">
      <c r="C38" s="28" t="s">
        <v>85</v>
      </c>
      <c r="D38" s="18" t="s">
        <v>86</v>
      </c>
      <c r="E38" s="29">
        <v>0</v>
      </c>
      <c r="F38" s="30">
        <v>6.0015940233726078E-7</v>
      </c>
    </row>
    <row r="39" spans="2:6" x14ac:dyDescent="0.25">
      <c r="C39" s="13" t="s">
        <v>87</v>
      </c>
      <c r="D39" t="s">
        <v>88</v>
      </c>
      <c r="E39" s="24">
        <v>1.2003188046745216E-6</v>
      </c>
      <c r="F39" s="22">
        <v>0</v>
      </c>
    </row>
    <row r="40" spans="2:6" x14ac:dyDescent="0.25">
      <c r="C40" s="28" t="s">
        <v>89</v>
      </c>
      <c r="D40" s="18" t="s">
        <v>90</v>
      </c>
      <c r="E40" s="29">
        <v>2.4006376093490431E-6</v>
      </c>
      <c r="F40" s="30">
        <v>0</v>
      </c>
    </row>
    <row r="41" spans="2:6" x14ac:dyDescent="0.25">
      <c r="C41" s="13" t="s">
        <v>91</v>
      </c>
      <c r="D41" t="s">
        <v>92</v>
      </c>
      <c r="E41" s="24">
        <v>6.0015940233726078E-7</v>
      </c>
      <c r="F41" s="22">
        <v>0</v>
      </c>
    </row>
    <row r="42" spans="2:6" ht="15.75" x14ac:dyDescent="0.25">
      <c r="B42" s="31" t="s">
        <v>93</v>
      </c>
      <c r="C42" s="28" t="s">
        <v>94</v>
      </c>
      <c r="D42" s="18" t="s">
        <v>95</v>
      </c>
      <c r="E42" s="29">
        <v>3.0007970116863038E-6</v>
      </c>
      <c r="F42" s="30">
        <v>1.2003188046745216E-6</v>
      </c>
    </row>
    <row r="43" spans="2:6" ht="15.75" x14ac:dyDescent="0.25">
      <c r="B43" s="31" t="s">
        <v>96</v>
      </c>
      <c r="C43" s="13" t="s">
        <v>97</v>
      </c>
      <c r="D43" t="s">
        <v>98</v>
      </c>
      <c r="E43" s="24">
        <v>2.1053591833991108E-3</v>
      </c>
      <c r="F43" s="22">
        <v>2.9407810714525777E-5</v>
      </c>
    </row>
    <row r="44" spans="2:6" x14ac:dyDescent="0.25">
      <c r="C44" s="28" t="s">
        <v>99</v>
      </c>
      <c r="D44" s="18" t="s">
        <v>100</v>
      </c>
      <c r="E44" s="29">
        <v>1.631833414955012E-3</v>
      </c>
      <c r="F44" s="30">
        <v>2.0405419679466867E-5</v>
      </c>
    </row>
    <row r="45" spans="2:6" ht="15.75" x14ac:dyDescent="0.25">
      <c r="B45" s="31" t="s">
        <v>101</v>
      </c>
      <c r="C45" s="13" t="s">
        <v>102</v>
      </c>
      <c r="D45" t="s">
        <v>103</v>
      </c>
      <c r="E45" s="24">
        <v>6.0015940233726078E-7</v>
      </c>
      <c r="F45" s="22">
        <v>0</v>
      </c>
    </row>
    <row r="46" spans="2:6" x14ac:dyDescent="0.25">
      <c r="C46" s="28" t="s">
        <v>104</v>
      </c>
      <c r="D46" s="18" t="s">
        <v>105</v>
      </c>
      <c r="E46" s="29">
        <v>6.0015940233726078E-7</v>
      </c>
      <c r="F46" s="30">
        <v>6.0015940233726078E-7</v>
      </c>
    </row>
    <row r="47" spans="2:6" ht="15.75" x14ac:dyDescent="0.25">
      <c r="B47" s="31" t="s">
        <v>106</v>
      </c>
      <c r="C47" s="13" t="s">
        <v>107</v>
      </c>
      <c r="D47" t="s">
        <v>108</v>
      </c>
      <c r="E47" s="24">
        <v>6.061609963606334E-5</v>
      </c>
      <c r="F47" s="22">
        <v>0</v>
      </c>
    </row>
    <row r="48" spans="2:6" x14ac:dyDescent="0.25">
      <c r="C48" s="28" t="s">
        <v>109</v>
      </c>
      <c r="D48" s="18" t="s">
        <v>110</v>
      </c>
      <c r="E48" s="29">
        <v>1.8004782070117824E-6</v>
      </c>
      <c r="F48" s="30">
        <v>0</v>
      </c>
    </row>
    <row r="49" spans="2:6" x14ac:dyDescent="0.25">
      <c r="C49" s="13" t="s">
        <v>111</v>
      </c>
      <c r="D49" t="s">
        <v>112</v>
      </c>
      <c r="E49" s="24">
        <v>6.6017534257098686E-6</v>
      </c>
      <c r="F49" s="22">
        <v>0</v>
      </c>
    </row>
    <row r="50" spans="2:6" x14ac:dyDescent="0.25">
      <c r="C50" s="28" t="s">
        <v>113</v>
      </c>
      <c r="D50" s="18" t="s">
        <v>114</v>
      </c>
      <c r="E50" s="29">
        <v>1.8004782070117824E-6</v>
      </c>
      <c r="F50" s="30">
        <v>0</v>
      </c>
    </row>
    <row r="51" spans="2:6" ht="15.75" x14ac:dyDescent="0.25">
      <c r="B51" s="31" t="s">
        <v>115</v>
      </c>
      <c r="C51" s="13" t="s">
        <v>116</v>
      </c>
      <c r="D51" t="s">
        <v>117</v>
      </c>
      <c r="E51" s="24">
        <v>9.0023910350589113E-6</v>
      </c>
      <c r="F51" s="22">
        <v>0</v>
      </c>
    </row>
    <row r="52" spans="2:6" x14ac:dyDescent="0.25">
      <c r="C52" s="28" t="s">
        <v>118</v>
      </c>
      <c r="D52" s="18" t="s">
        <v>119</v>
      </c>
      <c r="E52" s="29">
        <v>1.2003188046745216E-6</v>
      </c>
      <c r="F52" s="30">
        <v>0</v>
      </c>
    </row>
    <row r="53" spans="2:6" x14ac:dyDescent="0.25">
      <c r="C53" s="13" t="s">
        <v>120</v>
      </c>
      <c r="D53" t="s">
        <v>121</v>
      </c>
      <c r="E53" s="24">
        <v>2.4006376093490431E-6</v>
      </c>
      <c r="F53" s="22">
        <v>0</v>
      </c>
    </row>
    <row r="54" spans="2:6" x14ac:dyDescent="0.25">
      <c r="C54" s="28" t="s">
        <v>122</v>
      </c>
      <c r="D54" s="18" t="s">
        <v>123</v>
      </c>
      <c r="E54" s="29">
        <v>1.3983714074458176E-4</v>
      </c>
      <c r="F54" s="30">
        <v>1.2603347449082476E-5</v>
      </c>
    </row>
    <row r="55" spans="2:6" x14ac:dyDescent="0.25">
      <c r="C55" s="13" t="s">
        <v>124</v>
      </c>
      <c r="D55" t="s">
        <v>125</v>
      </c>
      <c r="E55" s="24">
        <v>6.0015940233726078E-7</v>
      </c>
      <c r="F55" s="22">
        <v>0</v>
      </c>
    </row>
    <row r="56" spans="2:6" ht="15.75" x14ac:dyDescent="0.25">
      <c r="B56" s="31" t="s">
        <v>126</v>
      </c>
      <c r="C56" s="28" t="s">
        <v>127</v>
      </c>
      <c r="D56" s="18" t="s">
        <v>128</v>
      </c>
      <c r="E56" s="29">
        <v>3.4209085933223864E-4</v>
      </c>
      <c r="F56" s="30">
        <v>1.8004782070117823E-5</v>
      </c>
    </row>
    <row r="57" spans="2:6" x14ac:dyDescent="0.25">
      <c r="C57" s="13" t="s">
        <v>129</v>
      </c>
      <c r="D57" t="s">
        <v>130</v>
      </c>
      <c r="E57" s="24">
        <v>3.0007970116863038E-6</v>
      </c>
      <c r="F57" s="22">
        <v>1.8004782070117824E-6</v>
      </c>
    </row>
    <row r="58" spans="2:6" x14ac:dyDescent="0.25">
      <c r="C58" s="28" t="s">
        <v>131</v>
      </c>
      <c r="D58" s="18" t="s">
        <v>132</v>
      </c>
      <c r="E58" s="29">
        <v>3.6009564140235645E-5</v>
      </c>
      <c r="F58" s="30">
        <v>0</v>
      </c>
    </row>
    <row r="59" spans="2:6" ht="15.75" x14ac:dyDescent="0.25">
      <c r="B59" s="31" t="s">
        <v>133</v>
      </c>
      <c r="C59" s="13" t="s">
        <v>134</v>
      </c>
      <c r="D59" t="s">
        <v>135</v>
      </c>
      <c r="E59" s="24">
        <v>3.0007970116863038E-6</v>
      </c>
      <c r="F59" s="22">
        <v>0</v>
      </c>
    </row>
    <row r="60" spans="2:6" x14ac:dyDescent="0.25">
      <c r="C60" s="28" t="s">
        <v>136</v>
      </c>
      <c r="D60" s="18" t="s">
        <v>137</v>
      </c>
      <c r="E60" s="29">
        <v>6.0015940233726078E-7</v>
      </c>
      <c r="F60" s="30">
        <v>0</v>
      </c>
    </row>
    <row r="61" spans="2:6" x14ac:dyDescent="0.25">
      <c r="C61" s="13" t="s">
        <v>138</v>
      </c>
      <c r="D61" t="s">
        <v>139</v>
      </c>
      <c r="E61" s="24">
        <v>1.2003188046745216E-6</v>
      </c>
      <c r="F61" s="22">
        <v>0</v>
      </c>
    </row>
    <row r="62" spans="2:6" x14ac:dyDescent="0.25">
      <c r="C62" s="28" t="s">
        <v>140</v>
      </c>
      <c r="D62" s="18" t="s">
        <v>141</v>
      </c>
      <c r="E62" s="29">
        <v>3.0007970116863038E-6</v>
      </c>
      <c r="F62" s="30">
        <v>6.0015940233726078E-7</v>
      </c>
    </row>
    <row r="63" spans="2:6" x14ac:dyDescent="0.25">
      <c r="C63" s="13" t="s">
        <v>142</v>
      </c>
      <c r="D63" t="s">
        <v>143</v>
      </c>
      <c r="E63" s="24">
        <v>4.9213070991655383E-5</v>
      </c>
      <c r="F63" s="22">
        <v>0</v>
      </c>
    </row>
    <row r="64" spans="2:6" x14ac:dyDescent="0.25">
      <c r="C64" s="28" t="s">
        <v>144</v>
      </c>
      <c r="D64" s="18" t="s">
        <v>145</v>
      </c>
      <c r="E64" s="29">
        <v>3.0608129519200299E-5</v>
      </c>
      <c r="F64" s="30">
        <v>0</v>
      </c>
    </row>
    <row r="65" spans="3:6" x14ac:dyDescent="0.25">
      <c r="C65" s="13" t="s">
        <v>146</v>
      </c>
      <c r="D65" t="s">
        <v>147</v>
      </c>
      <c r="E65" s="24">
        <v>0</v>
      </c>
      <c r="F65" s="22">
        <v>6.0015940233726078E-7</v>
      </c>
    </row>
    <row r="66" spans="3:6" x14ac:dyDescent="0.25">
      <c r="C66" s="28" t="s">
        <v>148</v>
      </c>
      <c r="D66" s="18" t="s">
        <v>149</v>
      </c>
      <c r="E66" s="29">
        <v>6.0015940233726078E-7</v>
      </c>
      <c r="F66" s="30">
        <v>0</v>
      </c>
    </row>
    <row r="67" spans="3:6" x14ac:dyDescent="0.25">
      <c r="C67" s="13" t="s">
        <v>150</v>
      </c>
      <c r="D67" t="s">
        <v>151</v>
      </c>
      <c r="E67" s="24">
        <v>1.8004782070117824E-6</v>
      </c>
      <c r="F67" s="22">
        <v>0</v>
      </c>
    </row>
    <row r="68" spans="3:6" x14ac:dyDescent="0.25">
      <c r="C68" s="28" t="s">
        <v>152</v>
      </c>
      <c r="D68" s="18" t="s">
        <v>153</v>
      </c>
      <c r="E68" s="29">
        <v>2.4006376093490431E-6</v>
      </c>
      <c r="F68" s="30">
        <v>0</v>
      </c>
    </row>
    <row r="69" spans="3:6" x14ac:dyDescent="0.25">
      <c r="C69" s="13" t="s">
        <v>154</v>
      </c>
      <c r="D69" t="s">
        <v>155</v>
      </c>
      <c r="E69" s="24">
        <v>6.0015940233726078E-7</v>
      </c>
      <c r="F69" s="22">
        <v>0</v>
      </c>
    </row>
    <row r="70" spans="3:6" x14ac:dyDescent="0.25">
      <c r="C70" s="28" t="s">
        <v>156</v>
      </c>
      <c r="D70" s="18" t="s">
        <v>157</v>
      </c>
      <c r="E70" s="29">
        <v>9.5665408732559373E-4</v>
      </c>
      <c r="F70" s="30">
        <v>0</v>
      </c>
    </row>
    <row r="71" spans="3:6" x14ac:dyDescent="0.25">
      <c r="C71" s="13" t="s">
        <v>158</v>
      </c>
      <c r="D71" t="s">
        <v>159</v>
      </c>
      <c r="E71" s="24">
        <v>1.9505180575960976E-4</v>
      </c>
      <c r="F71" s="22">
        <v>0</v>
      </c>
    </row>
    <row r="72" spans="3:6" x14ac:dyDescent="0.25">
      <c r="C72" s="28" t="s">
        <v>160</v>
      </c>
      <c r="D72" s="18" t="s">
        <v>161</v>
      </c>
      <c r="E72" s="29">
        <v>1.8004782070117824E-6</v>
      </c>
      <c r="F72" s="30">
        <v>0</v>
      </c>
    </row>
    <row r="73" spans="3:6" x14ac:dyDescent="0.25">
      <c r="C73" s="13" t="s">
        <v>162</v>
      </c>
      <c r="D73" t="s">
        <v>163</v>
      </c>
      <c r="E73" s="24">
        <v>6.0015940233726078E-7</v>
      </c>
      <c r="F73" s="22">
        <v>0</v>
      </c>
    </row>
    <row r="74" spans="3:6" x14ac:dyDescent="0.25">
      <c r="C74" s="28" t="s">
        <v>164</v>
      </c>
      <c r="D74" s="18" t="s">
        <v>165</v>
      </c>
      <c r="E74" s="29">
        <v>1.2003188046745216E-6</v>
      </c>
      <c r="F74" s="30">
        <v>0</v>
      </c>
    </row>
    <row r="75" spans="3:6" x14ac:dyDescent="0.25">
      <c r="C75" s="13" t="s">
        <v>166</v>
      </c>
      <c r="D75" t="s">
        <v>167</v>
      </c>
      <c r="E75" s="24">
        <v>1.2003188046745216E-6</v>
      </c>
      <c r="F75" s="22">
        <v>0</v>
      </c>
    </row>
    <row r="76" spans="3:6" x14ac:dyDescent="0.25">
      <c r="C76" s="28" t="s">
        <v>168</v>
      </c>
      <c r="D76" s="18" t="s">
        <v>169</v>
      </c>
      <c r="E76" s="29">
        <v>2.4006376093490431E-6</v>
      </c>
      <c r="F76" s="30">
        <v>0</v>
      </c>
    </row>
    <row r="77" spans="3:6" x14ac:dyDescent="0.25">
      <c r="C77" s="13" t="s">
        <v>170</v>
      </c>
      <c r="D77" t="s">
        <v>171</v>
      </c>
      <c r="E77" s="24">
        <v>6.0015940233726078E-7</v>
      </c>
      <c r="F77" s="22">
        <v>0</v>
      </c>
    </row>
    <row r="78" spans="3:6" x14ac:dyDescent="0.25">
      <c r="C78" s="28" t="s">
        <v>172</v>
      </c>
      <c r="D78" s="18" t="s">
        <v>173</v>
      </c>
      <c r="E78" s="29">
        <v>3.0007970116863038E-6</v>
      </c>
      <c r="F78" s="30">
        <v>0</v>
      </c>
    </row>
    <row r="79" spans="3:6" x14ac:dyDescent="0.25">
      <c r="C79" s="13" t="s">
        <v>174</v>
      </c>
      <c r="D79" t="s">
        <v>175</v>
      </c>
      <c r="E79" s="24">
        <v>1.2003188046745216E-6</v>
      </c>
      <c r="F79" s="22">
        <v>0</v>
      </c>
    </row>
    <row r="80" spans="3:6" x14ac:dyDescent="0.25">
      <c r="C80" s="28" t="s">
        <v>176</v>
      </c>
      <c r="D80" s="18" t="s">
        <v>177</v>
      </c>
      <c r="E80" s="29">
        <v>1.2003188046745216E-6</v>
      </c>
      <c r="F80" s="30">
        <v>0</v>
      </c>
    </row>
    <row r="81" spans="2:6" x14ac:dyDescent="0.25">
      <c r="C81" s="13" t="s">
        <v>178</v>
      </c>
      <c r="D81" t="s">
        <v>179</v>
      </c>
      <c r="E81" s="24">
        <v>6.0015940233726078E-7</v>
      </c>
      <c r="F81" s="22">
        <v>0</v>
      </c>
    </row>
    <row r="82" spans="2:6" x14ac:dyDescent="0.25">
      <c r="C82" s="28" t="s">
        <v>180</v>
      </c>
      <c r="D82" s="18" t="s">
        <v>181</v>
      </c>
      <c r="E82" s="29">
        <v>1.2003188046745216E-6</v>
      </c>
      <c r="F82" s="30">
        <v>0</v>
      </c>
    </row>
    <row r="83" spans="2:6" x14ac:dyDescent="0.25">
      <c r="C83" s="13" t="s">
        <v>182</v>
      </c>
      <c r="D83" t="s">
        <v>183</v>
      </c>
      <c r="E83" s="24">
        <v>1.2003188046745216E-6</v>
      </c>
      <c r="F83" s="22">
        <v>0</v>
      </c>
    </row>
    <row r="84" spans="2:6" x14ac:dyDescent="0.25">
      <c r="C84" s="28" t="s">
        <v>184</v>
      </c>
      <c r="D84" s="18" t="s">
        <v>185</v>
      </c>
      <c r="E84" s="29">
        <v>1.2003188046745216E-6</v>
      </c>
      <c r="F84" s="30">
        <v>0</v>
      </c>
    </row>
    <row r="85" spans="2:6" x14ac:dyDescent="0.25">
      <c r="C85" s="13" t="s">
        <v>186</v>
      </c>
      <c r="D85" t="s">
        <v>187</v>
      </c>
      <c r="E85" s="24">
        <v>1.2003188046745216E-6</v>
      </c>
      <c r="F85" s="22">
        <v>0</v>
      </c>
    </row>
    <row r="86" spans="2:6" x14ac:dyDescent="0.25">
      <c r="C86" s="28" t="s">
        <v>188</v>
      </c>
      <c r="D86" s="18" t="s">
        <v>189</v>
      </c>
      <c r="E86" s="29">
        <v>1.2003188046745216E-6</v>
      </c>
      <c r="F86" s="30">
        <v>0</v>
      </c>
    </row>
    <row r="87" spans="2:6" x14ac:dyDescent="0.25">
      <c r="C87" s="13" t="s">
        <v>190</v>
      </c>
      <c r="D87" t="s">
        <v>191</v>
      </c>
      <c r="E87" s="24">
        <v>1.2003188046745216E-6</v>
      </c>
      <c r="F87" s="22">
        <v>0</v>
      </c>
    </row>
    <row r="88" spans="2:6" x14ac:dyDescent="0.25">
      <c r="C88" s="28" t="s">
        <v>192</v>
      </c>
      <c r="D88" s="18" t="s">
        <v>193</v>
      </c>
      <c r="E88" s="29">
        <v>2.4006376093490431E-6</v>
      </c>
      <c r="F88" s="30">
        <v>0</v>
      </c>
    </row>
    <row r="89" spans="2:6" x14ac:dyDescent="0.25">
      <c r="C89" s="13" t="s">
        <v>194</v>
      </c>
      <c r="D89" t="s">
        <v>195</v>
      </c>
      <c r="E89" s="24">
        <v>3.6009564140235649E-6</v>
      </c>
      <c r="F89" s="22">
        <v>0</v>
      </c>
    </row>
    <row r="90" spans="2:6" ht="15.75" x14ac:dyDescent="0.25">
      <c r="B90" s="31" t="s">
        <v>196</v>
      </c>
      <c r="C90" s="28" t="s">
        <v>197</v>
      </c>
      <c r="D90" s="18" t="s">
        <v>198</v>
      </c>
      <c r="E90" s="29">
        <v>2.4006376093490431E-6</v>
      </c>
      <c r="F90" s="30">
        <v>0</v>
      </c>
    </row>
    <row r="91" spans="2:6" x14ac:dyDescent="0.25">
      <c r="C91" s="13" t="s">
        <v>199</v>
      </c>
      <c r="D91" t="s">
        <v>200</v>
      </c>
      <c r="E91" s="24">
        <v>6.0015940233726078E-7</v>
      </c>
      <c r="F91" s="22">
        <v>0</v>
      </c>
    </row>
    <row r="92" spans="2:6" x14ac:dyDescent="0.25">
      <c r="C92" s="28" t="s">
        <v>201</v>
      </c>
      <c r="D92" s="18" t="s">
        <v>202</v>
      </c>
      <c r="E92" s="29">
        <v>2.4006376093490431E-6</v>
      </c>
      <c r="F92" s="30">
        <v>0</v>
      </c>
    </row>
    <row r="93" spans="2:6" x14ac:dyDescent="0.25">
      <c r="C93" s="13" t="s">
        <v>203</v>
      </c>
      <c r="D93" t="s">
        <v>204</v>
      </c>
      <c r="E93" s="24">
        <v>1.2003188046745216E-6</v>
      </c>
      <c r="F93" s="22">
        <v>0</v>
      </c>
    </row>
    <row r="94" spans="2:6" x14ac:dyDescent="0.25">
      <c r="C94" s="28" t="s">
        <v>205</v>
      </c>
      <c r="D94" s="18" t="s">
        <v>206</v>
      </c>
      <c r="E94" s="29">
        <v>4.2011158163608251E-6</v>
      </c>
      <c r="F94" s="30">
        <v>0</v>
      </c>
    </row>
    <row r="95" spans="2:6" x14ac:dyDescent="0.25">
      <c r="C95" s="13" t="s">
        <v>207</v>
      </c>
      <c r="D95" t="s">
        <v>208</v>
      </c>
      <c r="E95" s="24">
        <v>1.8004782070117824E-6</v>
      </c>
      <c r="F95" s="22">
        <v>0</v>
      </c>
    </row>
    <row r="96" spans="2:6" x14ac:dyDescent="0.25">
      <c r="C96" s="28" t="s">
        <v>209</v>
      </c>
      <c r="D96" s="18" t="s">
        <v>210</v>
      </c>
      <c r="E96" s="29">
        <v>6.0015940233726078E-7</v>
      </c>
      <c r="F96" s="30">
        <v>0</v>
      </c>
    </row>
    <row r="97" spans="3:6" x14ac:dyDescent="0.25">
      <c r="C97" s="13" t="s">
        <v>211</v>
      </c>
      <c r="D97" t="s">
        <v>212</v>
      </c>
      <c r="E97" s="24">
        <v>0</v>
      </c>
      <c r="F97" s="22">
        <v>6.0015940233726078E-7</v>
      </c>
    </row>
    <row r="98" spans="3:6" x14ac:dyDescent="0.25">
      <c r="C98" s="28" t="s">
        <v>213</v>
      </c>
      <c r="D98" s="18" t="s">
        <v>214</v>
      </c>
      <c r="E98" s="29">
        <v>0</v>
      </c>
      <c r="F98" s="30">
        <v>1.2003188046745216E-6</v>
      </c>
    </row>
    <row r="99" spans="3:6" x14ac:dyDescent="0.25">
      <c r="C99" s="13" t="s">
        <v>215</v>
      </c>
      <c r="D99" t="s">
        <v>216</v>
      </c>
      <c r="E99" s="24">
        <v>0</v>
      </c>
      <c r="F99" s="22">
        <v>6.6017534257098686E-6</v>
      </c>
    </row>
    <row r="100" spans="3:6" x14ac:dyDescent="0.25">
      <c r="C100" s="28" t="s">
        <v>217</v>
      </c>
      <c r="D100" s="18" t="s">
        <v>218</v>
      </c>
      <c r="E100" s="29">
        <v>0</v>
      </c>
      <c r="F100" s="30">
        <v>6.0015940233726078E-7</v>
      </c>
    </row>
    <row r="101" spans="3:6" x14ac:dyDescent="0.25">
      <c r="C101" s="13" t="s">
        <v>219</v>
      </c>
      <c r="D101" t="s">
        <v>220</v>
      </c>
      <c r="E101" s="24">
        <v>0</v>
      </c>
      <c r="F101" s="22">
        <v>6.0015940233726078E-7</v>
      </c>
    </row>
    <row r="102" spans="3:6" x14ac:dyDescent="0.25">
      <c r="C102" s="28" t="s">
        <v>221</v>
      </c>
      <c r="D102" s="18" t="s">
        <v>222</v>
      </c>
      <c r="E102" s="29">
        <v>6.0015940233726078E-7</v>
      </c>
      <c r="F102" s="30">
        <v>0</v>
      </c>
    </row>
    <row r="103" spans="3:6" x14ac:dyDescent="0.25">
      <c r="C103" s="13" t="s">
        <v>223</v>
      </c>
      <c r="D103" t="s">
        <v>224</v>
      </c>
      <c r="E103" s="24">
        <v>1.8004782070117824E-6</v>
      </c>
      <c r="F103" s="22">
        <v>0</v>
      </c>
    </row>
    <row r="104" spans="3:6" x14ac:dyDescent="0.25">
      <c r="C104" s="28" t="s">
        <v>225</v>
      </c>
      <c r="D104" s="18" t="s">
        <v>226</v>
      </c>
      <c r="E104" s="29">
        <v>0</v>
      </c>
      <c r="F104" s="30">
        <v>6.0015940233726078E-7</v>
      </c>
    </row>
    <row r="105" spans="3:6" x14ac:dyDescent="0.25">
      <c r="C105" s="13" t="s">
        <v>227</v>
      </c>
      <c r="D105" t="s">
        <v>228</v>
      </c>
      <c r="E105" s="24">
        <v>6.0015940233726078E-7</v>
      </c>
      <c r="F105" s="22">
        <v>0</v>
      </c>
    </row>
    <row r="106" spans="3:6" x14ac:dyDescent="0.25">
      <c r="C106" s="28" t="s">
        <v>229</v>
      </c>
      <c r="D106" s="18" t="s">
        <v>230</v>
      </c>
      <c r="E106" s="29">
        <v>0</v>
      </c>
      <c r="F106" s="30">
        <v>3.0007970116863038E-6</v>
      </c>
    </row>
    <row r="107" spans="3:6" x14ac:dyDescent="0.25">
      <c r="C107" s="13">
        <v>187105</v>
      </c>
      <c r="D107" t="s">
        <v>231</v>
      </c>
      <c r="E107" s="24">
        <v>0</v>
      </c>
      <c r="F107" s="22">
        <v>6.0015940233726078E-7</v>
      </c>
    </row>
    <row r="108" spans="3:6" x14ac:dyDescent="0.25">
      <c r="C108" s="28">
        <v>187105</v>
      </c>
      <c r="D108" s="18" t="s">
        <v>232</v>
      </c>
      <c r="E108" s="29">
        <v>0</v>
      </c>
      <c r="F108" s="30">
        <v>6.0015940233726078E-7</v>
      </c>
    </row>
    <row r="109" spans="3:6" x14ac:dyDescent="0.25">
      <c r="C109" s="13" t="s">
        <v>233</v>
      </c>
      <c r="D109" t="s">
        <v>234</v>
      </c>
      <c r="E109" s="24">
        <v>0</v>
      </c>
      <c r="F109" s="22">
        <v>1.2003188046745216E-6</v>
      </c>
    </row>
    <row r="110" spans="3:6" x14ac:dyDescent="0.25">
      <c r="C110" s="28" t="s">
        <v>235</v>
      </c>
      <c r="D110" s="18" t="s">
        <v>236</v>
      </c>
      <c r="E110" s="29">
        <v>0</v>
      </c>
      <c r="F110" s="30">
        <v>1.8004782070117824E-6</v>
      </c>
    </row>
    <row r="111" spans="3:6" x14ac:dyDescent="0.25">
      <c r="C111" s="13" t="s">
        <v>237</v>
      </c>
      <c r="D111" t="s">
        <v>238</v>
      </c>
      <c r="E111" s="24">
        <v>0</v>
      </c>
      <c r="F111" s="22">
        <v>1.2003188046745216E-6</v>
      </c>
    </row>
    <row r="112" spans="3:6" x14ac:dyDescent="0.25">
      <c r="C112" s="28" t="s">
        <v>239</v>
      </c>
      <c r="D112" s="18" t="s">
        <v>240</v>
      </c>
      <c r="E112" s="29">
        <v>6.0015940233726078E-7</v>
      </c>
      <c r="F112" s="30">
        <v>0</v>
      </c>
    </row>
    <row r="113" spans="3:9" x14ac:dyDescent="0.25">
      <c r="C113" s="13" t="s">
        <v>241</v>
      </c>
      <c r="D113" t="s">
        <v>242</v>
      </c>
      <c r="E113" s="24">
        <v>5.4014346210353473E-6</v>
      </c>
      <c r="F113" s="22">
        <v>0</v>
      </c>
      <c r="H113" s="14"/>
      <c r="I113" s="14"/>
    </row>
    <row r="114" spans="3:9" x14ac:dyDescent="0.25">
      <c r="C114" s="28" t="s">
        <v>243</v>
      </c>
      <c r="D114" s="18" t="s">
        <v>244</v>
      </c>
      <c r="E114" s="29">
        <v>4.2011158163608251E-6</v>
      </c>
      <c r="F114" s="30">
        <v>6.0015940233726078E-7</v>
      </c>
      <c r="H114" s="14"/>
      <c r="I114" s="14"/>
    </row>
    <row r="115" spans="3:9" x14ac:dyDescent="0.25">
      <c r="C115" s="13" t="s">
        <v>245</v>
      </c>
      <c r="D115" t="s">
        <v>246</v>
      </c>
      <c r="E115" s="24">
        <v>6.0015940233726078E-7</v>
      </c>
      <c r="F115" s="22">
        <v>0</v>
      </c>
      <c r="H115" s="14"/>
      <c r="I115" s="14"/>
    </row>
    <row r="116" spans="3:9" x14ac:dyDescent="0.25">
      <c r="C116" s="28" t="s">
        <v>247</v>
      </c>
      <c r="D116" s="18" t="s">
        <v>248</v>
      </c>
      <c r="E116" s="29">
        <v>1.8004782070117824E-6</v>
      </c>
      <c r="F116" s="30">
        <v>6.0015940233726078E-7</v>
      </c>
      <c r="H116" s="14"/>
      <c r="I116" s="14"/>
    </row>
    <row r="117" spans="3:9" x14ac:dyDescent="0.25">
      <c r="C117" s="13" t="s">
        <v>249</v>
      </c>
      <c r="D117" t="s">
        <v>250</v>
      </c>
      <c r="E117" s="24">
        <v>6.0015940233726078E-7</v>
      </c>
      <c r="F117" s="22">
        <v>0</v>
      </c>
      <c r="H117" s="14"/>
      <c r="I117" s="14"/>
    </row>
    <row r="118" spans="3:9" x14ac:dyDescent="0.25">
      <c r="C118" s="28" t="s">
        <v>251</v>
      </c>
      <c r="D118" s="18" t="s">
        <v>252</v>
      </c>
      <c r="E118" s="29">
        <v>6.0015940233726078E-7</v>
      </c>
      <c r="F118" s="30">
        <v>0</v>
      </c>
      <c r="H118" s="14"/>
      <c r="I118" s="14"/>
    </row>
    <row r="119" spans="3:9" x14ac:dyDescent="0.25">
      <c r="C119" s="13" t="s">
        <v>253</v>
      </c>
      <c r="D119" t="s">
        <v>254</v>
      </c>
      <c r="E119" s="24">
        <v>2.4006376093490431E-6</v>
      </c>
      <c r="F119" s="22">
        <v>0</v>
      </c>
      <c r="H119" s="14"/>
      <c r="I119" s="14"/>
    </row>
    <row r="120" spans="3:9" x14ac:dyDescent="0.25">
      <c r="C120" s="28" t="s">
        <v>255</v>
      </c>
      <c r="D120" s="18" t="s">
        <v>256</v>
      </c>
      <c r="E120" s="29">
        <v>4.8012752186980862E-6</v>
      </c>
      <c r="F120" s="30">
        <v>0</v>
      </c>
      <c r="H120" s="14"/>
      <c r="I120" s="14"/>
    </row>
    <row r="121" spans="3:9" x14ac:dyDescent="0.25">
      <c r="C121" s="13" t="s">
        <v>257</v>
      </c>
      <c r="D121" t="s">
        <v>258</v>
      </c>
      <c r="E121" s="24">
        <v>1.2003188046745216E-6</v>
      </c>
      <c r="F121" s="22">
        <v>0</v>
      </c>
      <c r="H121" s="14"/>
      <c r="I121" s="14"/>
    </row>
    <row r="122" spans="3:9" x14ac:dyDescent="0.25">
      <c r="C122" s="28" t="s">
        <v>259</v>
      </c>
      <c r="D122" s="18" t="s">
        <v>260</v>
      </c>
      <c r="E122" s="29">
        <v>8.4022316327216502E-6</v>
      </c>
      <c r="F122" s="30">
        <v>0</v>
      </c>
      <c r="H122" s="14"/>
      <c r="I122" s="14"/>
    </row>
    <row r="123" spans="3:9" x14ac:dyDescent="0.25">
      <c r="C123" s="13" t="s">
        <v>261</v>
      </c>
      <c r="D123" t="s">
        <v>262</v>
      </c>
      <c r="E123" s="24">
        <v>1.8004782070117824E-6</v>
      </c>
      <c r="F123" s="22">
        <v>0</v>
      </c>
      <c r="H123" s="14"/>
      <c r="I123" s="14"/>
    </row>
    <row r="124" spans="3:9" x14ac:dyDescent="0.25">
      <c r="C124" s="28" t="s">
        <v>263</v>
      </c>
      <c r="D124" s="18" t="s">
        <v>264</v>
      </c>
      <c r="E124" s="29">
        <v>6.0015940233726075E-6</v>
      </c>
      <c r="F124" s="30">
        <v>0</v>
      </c>
      <c r="H124" s="14"/>
      <c r="I124" s="14"/>
    </row>
    <row r="125" spans="3:9" x14ac:dyDescent="0.25">
      <c r="C125" s="13" t="s">
        <v>265</v>
      </c>
      <c r="D125" t="s">
        <v>266</v>
      </c>
      <c r="E125" s="24">
        <v>1.2003188046745216E-6</v>
      </c>
      <c r="F125" s="22">
        <v>0</v>
      </c>
      <c r="H125" s="14"/>
      <c r="I125" s="14"/>
    </row>
    <row r="126" spans="3:9" x14ac:dyDescent="0.25">
      <c r="C126" s="28" t="s">
        <v>267</v>
      </c>
      <c r="D126" s="18" t="s">
        <v>268</v>
      </c>
      <c r="E126" s="29">
        <v>2.4006376093490431E-6</v>
      </c>
      <c r="F126" s="30">
        <v>0</v>
      </c>
      <c r="H126" s="14"/>
      <c r="I126" s="14"/>
    </row>
    <row r="127" spans="3:9" x14ac:dyDescent="0.25">
      <c r="C127" s="13" t="s">
        <v>269</v>
      </c>
      <c r="D127" t="s">
        <v>270</v>
      </c>
      <c r="E127" s="24">
        <v>5.4014346210353473E-6</v>
      </c>
      <c r="F127" s="22">
        <v>0</v>
      </c>
      <c r="H127" s="14"/>
      <c r="I127" s="14"/>
    </row>
    <row r="128" spans="3:9" x14ac:dyDescent="0.25">
      <c r="C128" s="28" t="s">
        <v>271</v>
      </c>
      <c r="D128" s="18" t="s">
        <v>272</v>
      </c>
      <c r="E128" s="29">
        <v>6.0015940233726078E-7</v>
      </c>
      <c r="F128" s="30">
        <v>0</v>
      </c>
      <c r="H128" s="14"/>
      <c r="I128" s="14"/>
    </row>
    <row r="129" spans="3:9" x14ac:dyDescent="0.25">
      <c r="C129" s="13" t="s">
        <v>273</v>
      </c>
      <c r="D129" t="s">
        <v>274</v>
      </c>
      <c r="E129" s="24">
        <v>1.2003188046745216E-6</v>
      </c>
      <c r="F129" s="22">
        <v>0</v>
      </c>
      <c r="H129" s="14"/>
      <c r="I129" s="14"/>
    </row>
    <row r="130" spans="3:9" x14ac:dyDescent="0.25">
      <c r="C130" s="28" t="s">
        <v>275</v>
      </c>
      <c r="D130" s="18" t="s">
        <v>276</v>
      </c>
      <c r="E130" s="29">
        <v>6.0015940233726075E-6</v>
      </c>
      <c r="F130" s="30">
        <v>2.4006376093490431E-6</v>
      </c>
      <c r="H130" s="14"/>
      <c r="I130" s="14"/>
    </row>
    <row r="131" spans="3:9" x14ac:dyDescent="0.25">
      <c r="C131" s="13" t="s">
        <v>277</v>
      </c>
      <c r="D131" t="s">
        <v>278</v>
      </c>
      <c r="E131" s="24">
        <v>8.4022316327216502E-6</v>
      </c>
      <c r="F131" s="22">
        <v>0</v>
      </c>
      <c r="H131" s="14"/>
      <c r="I131" s="14"/>
    </row>
    <row r="132" spans="3:9" x14ac:dyDescent="0.25">
      <c r="C132" s="28" t="s">
        <v>279</v>
      </c>
      <c r="D132" s="18" t="s">
        <v>280</v>
      </c>
      <c r="E132" s="29">
        <v>6.6017534257098686E-6</v>
      </c>
      <c r="F132" s="30">
        <v>0</v>
      </c>
      <c r="H132" s="14"/>
      <c r="I132" s="14"/>
    </row>
    <row r="133" spans="3:9" x14ac:dyDescent="0.25">
      <c r="C133" s="13" t="s">
        <v>48</v>
      </c>
      <c r="D133" t="s">
        <v>49</v>
      </c>
      <c r="E133" s="24">
        <v>7.8020722303843908E-6</v>
      </c>
      <c r="F133" s="22">
        <v>0</v>
      </c>
      <c r="H133" s="14"/>
      <c r="I133" s="14"/>
    </row>
    <row r="134" spans="3:9" x14ac:dyDescent="0.25">
      <c r="C134" s="28" t="s">
        <v>154</v>
      </c>
      <c r="D134" s="18" t="s">
        <v>155</v>
      </c>
      <c r="E134" s="29">
        <v>6.0015940233726078E-7</v>
      </c>
      <c r="F134" s="30">
        <v>0</v>
      </c>
      <c r="H134" s="14"/>
      <c r="I134" s="14"/>
    </row>
    <row r="135" spans="3:9" x14ac:dyDescent="0.25">
      <c r="C135" s="13" t="s">
        <v>281</v>
      </c>
      <c r="D135" t="s">
        <v>282</v>
      </c>
      <c r="E135" s="24">
        <v>6.0015940233726078E-7</v>
      </c>
      <c r="F135" s="22">
        <v>0</v>
      </c>
      <c r="H135" s="14"/>
      <c r="I135" s="14"/>
    </row>
    <row r="136" spans="3:9" x14ac:dyDescent="0.25">
      <c r="C136" s="28" t="s">
        <v>283</v>
      </c>
      <c r="D136" s="18" t="s">
        <v>284</v>
      </c>
      <c r="E136" s="29">
        <v>1.8004782070117824E-6</v>
      </c>
      <c r="F136" s="30">
        <v>0</v>
      </c>
      <c r="H136" s="14"/>
      <c r="I136" s="14"/>
    </row>
    <row r="137" spans="3:9" x14ac:dyDescent="0.25">
      <c r="C137" s="13" t="s">
        <v>285</v>
      </c>
      <c r="D137" t="s">
        <v>286</v>
      </c>
      <c r="E137" s="24">
        <v>4.8012752186980862E-6</v>
      </c>
      <c r="F137" s="22">
        <v>0</v>
      </c>
      <c r="H137" s="14"/>
      <c r="I137" s="14"/>
    </row>
    <row r="138" spans="3:9" x14ac:dyDescent="0.25">
      <c r="D138"/>
      <c r="F138" s="22"/>
      <c r="H138" s="14"/>
      <c r="I138" s="14"/>
    </row>
    <row r="139" spans="3:9" x14ac:dyDescent="0.25">
      <c r="D139"/>
      <c r="H139" s="14"/>
      <c r="I139" s="14"/>
    </row>
    <row r="140" spans="3:9" x14ac:dyDescent="0.25">
      <c r="D140"/>
      <c r="H140" s="14"/>
      <c r="I140" s="14"/>
    </row>
    <row r="141" spans="3:9" x14ac:dyDescent="0.25">
      <c r="D141"/>
      <c r="H141" s="14"/>
      <c r="I141" s="14"/>
    </row>
    <row r="142" spans="3:9" x14ac:dyDescent="0.25">
      <c r="D142"/>
      <c r="H142" s="14"/>
      <c r="I142" s="14"/>
    </row>
    <row r="143" spans="3:9" x14ac:dyDescent="0.25">
      <c r="D143"/>
      <c r="H143" s="14"/>
      <c r="I143" s="14"/>
    </row>
    <row r="144" spans="3:9" x14ac:dyDescent="0.25">
      <c r="D144"/>
      <c r="H144" s="14"/>
      <c r="I144" s="14"/>
    </row>
    <row r="145" spans="4:9" x14ac:dyDescent="0.25">
      <c r="D145"/>
      <c r="H145" s="14"/>
      <c r="I145" s="14"/>
    </row>
    <row r="146" spans="4:9" x14ac:dyDescent="0.25">
      <c r="D146"/>
      <c r="H146" s="14"/>
      <c r="I146" s="14"/>
    </row>
    <row r="147" spans="4:9" x14ac:dyDescent="0.25">
      <c r="D147"/>
      <c r="H147" s="14"/>
      <c r="I147" s="14"/>
    </row>
    <row r="148" spans="4:9" x14ac:dyDescent="0.25">
      <c r="D148"/>
      <c r="H148" s="14"/>
      <c r="I148" s="14"/>
    </row>
    <row r="149" spans="4:9" x14ac:dyDescent="0.25">
      <c r="D149"/>
      <c r="H149" s="14"/>
      <c r="I149" s="14"/>
    </row>
    <row r="150" spans="4:9" x14ac:dyDescent="0.25">
      <c r="D150"/>
      <c r="H150" s="14"/>
      <c r="I150" s="14"/>
    </row>
    <row r="151" spans="4:9" x14ac:dyDescent="0.25">
      <c r="D151"/>
      <c r="H151" s="14"/>
      <c r="I151" s="14"/>
    </row>
    <row r="152" spans="4:9" x14ac:dyDescent="0.25">
      <c r="D152"/>
      <c r="H152" s="14"/>
      <c r="I152" s="14"/>
    </row>
    <row r="153" spans="4:9" x14ac:dyDescent="0.25">
      <c r="D153"/>
      <c r="H153" s="14"/>
      <c r="I153" s="14"/>
    </row>
    <row r="154" spans="4:9" x14ac:dyDescent="0.25">
      <c r="D154"/>
      <c r="H154" s="14"/>
      <c r="I154" s="14"/>
    </row>
    <row r="155" spans="4:9" x14ac:dyDescent="0.25">
      <c r="D155"/>
      <c r="H155" s="14"/>
      <c r="I155" s="14"/>
    </row>
    <row r="156" spans="4:9" x14ac:dyDescent="0.25">
      <c r="D156"/>
      <c r="H156" s="14"/>
      <c r="I156" s="14"/>
    </row>
    <row r="157" spans="4:9" x14ac:dyDescent="0.25">
      <c r="D157"/>
      <c r="H157" s="14"/>
      <c r="I157" s="14"/>
    </row>
    <row r="158" spans="4:9" x14ac:dyDescent="0.25">
      <c r="D158"/>
      <c r="H158" s="14"/>
      <c r="I158" s="14"/>
    </row>
    <row r="159" spans="4:9" x14ac:dyDescent="0.25">
      <c r="D159"/>
      <c r="H159" s="14"/>
      <c r="I159" s="14"/>
    </row>
    <row r="160" spans="4:9" x14ac:dyDescent="0.25">
      <c r="D160"/>
      <c r="H160" s="14"/>
      <c r="I160" s="14"/>
    </row>
    <row r="161" spans="4:9" x14ac:dyDescent="0.25">
      <c r="D161"/>
      <c r="H161" s="14"/>
      <c r="I161" s="14"/>
    </row>
    <row r="162" spans="4:9" x14ac:dyDescent="0.25">
      <c r="D162"/>
      <c r="H162" s="14"/>
      <c r="I162" s="14"/>
    </row>
    <row r="163" spans="4:9" x14ac:dyDescent="0.25">
      <c r="D163"/>
      <c r="H163" s="14"/>
      <c r="I163" s="14"/>
    </row>
    <row r="164" spans="4:9" x14ac:dyDescent="0.25">
      <c r="D164"/>
      <c r="H164" s="14"/>
      <c r="I164" s="14"/>
    </row>
    <row r="165" spans="4:9" x14ac:dyDescent="0.25">
      <c r="D165"/>
      <c r="H165" s="14"/>
      <c r="I165" s="14"/>
    </row>
    <row r="166" spans="4:9" x14ac:dyDescent="0.25">
      <c r="D166"/>
      <c r="H166" s="14"/>
      <c r="I166" s="14"/>
    </row>
    <row r="167" spans="4:9" x14ac:dyDescent="0.25">
      <c r="D167"/>
      <c r="H167" s="14"/>
      <c r="I167" s="14"/>
    </row>
    <row r="168" spans="4:9" x14ac:dyDescent="0.25">
      <c r="D168"/>
      <c r="H168" s="14"/>
      <c r="I168" s="14"/>
    </row>
    <row r="169" spans="4:9" x14ac:dyDescent="0.25">
      <c r="D169"/>
      <c r="H169" s="14"/>
      <c r="I169" s="14"/>
    </row>
    <row r="170" spans="4:9" x14ac:dyDescent="0.25">
      <c r="D170"/>
      <c r="H170" s="14"/>
      <c r="I170" s="14"/>
    </row>
    <row r="171" spans="4:9" x14ac:dyDescent="0.25">
      <c r="D171"/>
      <c r="H171" s="14"/>
      <c r="I171" s="14"/>
    </row>
    <row r="172" spans="4:9" x14ac:dyDescent="0.25">
      <c r="D172"/>
      <c r="H172" s="14"/>
      <c r="I172" s="14"/>
    </row>
    <row r="173" spans="4:9" x14ac:dyDescent="0.25">
      <c r="D173"/>
      <c r="H173" s="14"/>
      <c r="I173" s="14"/>
    </row>
    <row r="174" spans="4:9" x14ac:dyDescent="0.25">
      <c r="D174"/>
      <c r="H174" s="14"/>
      <c r="I174" s="14"/>
    </row>
    <row r="175" spans="4:9" x14ac:dyDescent="0.25">
      <c r="D175"/>
      <c r="H175" s="14"/>
      <c r="I175" s="14"/>
    </row>
    <row r="176" spans="4:9" x14ac:dyDescent="0.25">
      <c r="D176"/>
      <c r="H176" s="14"/>
      <c r="I176" s="14"/>
    </row>
    <row r="177" spans="4:9" x14ac:dyDescent="0.25">
      <c r="D177"/>
      <c r="H177" s="14"/>
      <c r="I177" s="14"/>
    </row>
    <row r="178" spans="4:9" x14ac:dyDescent="0.25">
      <c r="D178"/>
      <c r="H178" s="14"/>
      <c r="I178" s="14"/>
    </row>
    <row r="179" spans="4:9" x14ac:dyDescent="0.25">
      <c r="D179"/>
      <c r="H179" s="14"/>
      <c r="I179" s="14"/>
    </row>
    <row r="180" spans="4:9" x14ac:dyDescent="0.25">
      <c r="D180"/>
      <c r="H180" s="14"/>
      <c r="I180" s="14"/>
    </row>
    <row r="181" spans="4:9" x14ac:dyDescent="0.25">
      <c r="D181"/>
      <c r="H181" s="14"/>
      <c r="I181" s="14"/>
    </row>
    <row r="182" spans="4:9" x14ac:dyDescent="0.25">
      <c r="D182"/>
      <c r="H182" s="14"/>
      <c r="I182" s="14"/>
    </row>
    <row r="183" spans="4:9" x14ac:dyDescent="0.25">
      <c r="D183"/>
      <c r="H183" s="14"/>
      <c r="I183" s="14"/>
    </row>
    <row r="184" spans="4:9" x14ac:dyDescent="0.25">
      <c r="D184"/>
      <c r="H184" s="14"/>
      <c r="I184" s="14"/>
    </row>
    <row r="185" spans="4:9" x14ac:dyDescent="0.25">
      <c r="D185"/>
      <c r="H185" s="14"/>
      <c r="I185" s="14"/>
    </row>
    <row r="186" spans="4:9" x14ac:dyDescent="0.25">
      <c r="D186"/>
      <c r="H186" s="14"/>
      <c r="I186" s="14"/>
    </row>
    <row r="187" spans="4:9" x14ac:dyDescent="0.25">
      <c r="D187"/>
      <c r="H187" s="14"/>
      <c r="I187" s="14"/>
    </row>
    <row r="188" spans="4:9" x14ac:dyDescent="0.25">
      <c r="D188"/>
      <c r="H188" s="14"/>
      <c r="I188" s="14"/>
    </row>
    <row r="189" spans="4:9" x14ac:dyDescent="0.25">
      <c r="D189"/>
      <c r="H189" s="14"/>
      <c r="I189" s="14"/>
    </row>
    <row r="190" spans="4:9" x14ac:dyDescent="0.25">
      <c r="D190"/>
      <c r="H190" s="14"/>
      <c r="I190" s="14"/>
    </row>
    <row r="191" spans="4:9" x14ac:dyDescent="0.25">
      <c r="D191"/>
      <c r="H191" s="14"/>
      <c r="I191" s="14"/>
    </row>
    <row r="192" spans="4:9" x14ac:dyDescent="0.25">
      <c r="D192"/>
      <c r="H192" s="14"/>
      <c r="I192" s="14"/>
    </row>
    <row r="193" spans="4:9" x14ac:dyDescent="0.25">
      <c r="D193"/>
      <c r="H193" s="14"/>
      <c r="I193" s="14"/>
    </row>
    <row r="194" spans="4:9" x14ac:dyDescent="0.25">
      <c r="D194"/>
      <c r="H194" s="14"/>
      <c r="I194" s="14"/>
    </row>
    <row r="195" spans="4:9" x14ac:dyDescent="0.25">
      <c r="D195"/>
      <c r="H195" s="14"/>
      <c r="I195" s="14"/>
    </row>
    <row r="196" spans="4:9" x14ac:dyDescent="0.25">
      <c r="D196"/>
      <c r="H196" s="14"/>
      <c r="I196" s="14"/>
    </row>
    <row r="197" spans="4:9" x14ac:dyDescent="0.25">
      <c r="D197"/>
      <c r="H197" s="14"/>
      <c r="I197" s="14"/>
    </row>
    <row r="198" spans="4:9" x14ac:dyDescent="0.25">
      <c r="D198"/>
      <c r="H198" s="14"/>
      <c r="I198" s="14"/>
    </row>
    <row r="199" spans="4:9" x14ac:dyDescent="0.25">
      <c r="D199"/>
      <c r="H199" s="14"/>
      <c r="I199" s="14"/>
    </row>
    <row r="200" spans="4:9" x14ac:dyDescent="0.25">
      <c r="D200"/>
      <c r="H200" s="14"/>
      <c r="I200" s="14"/>
    </row>
    <row r="201" spans="4:9" x14ac:dyDescent="0.25">
      <c r="D201"/>
      <c r="H201" s="14"/>
      <c r="I201" s="14"/>
    </row>
    <row r="202" spans="4:9" x14ac:dyDescent="0.25">
      <c r="D202"/>
      <c r="H202" s="14"/>
      <c r="I202" s="14"/>
    </row>
    <row r="203" spans="4:9" x14ac:dyDescent="0.25">
      <c r="D203"/>
      <c r="H203" s="14"/>
      <c r="I203" s="14"/>
    </row>
    <row r="204" spans="4:9" x14ac:dyDescent="0.25">
      <c r="D204"/>
      <c r="H204" s="14"/>
      <c r="I204" s="14"/>
    </row>
    <row r="205" spans="4:9" x14ac:dyDescent="0.25">
      <c r="D205"/>
      <c r="H205" s="14"/>
      <c r="I205" s="14"/>
    </row>
    <row r="206" spans="4:9" x14ac:dyDescent="0.25">
      <c r="D206"/>
      <c r="H206" s="14"/>
      <c r="I206" s="14"/>
    </row>
    <row r="207" spans="4:9" x14ac:dyDescent="0.25">
      <c r="D207"/>
      <c r="H207" s="14"/>
      <c r="I207" s="14"/>
    </row>
    <row r="208" spans="4:9" x14ac:dyDescent="0.25">
      <c r="D208"/>
      <c r="H208" s="14"/>
      <c r="I208" s="14"/>
    </row>
    <row r="209" spans="4:9" x14ac:dyDescent="0.25">
      <c r="D209"/>
      <c r="H209" s="14"/>
      <c r="I209" s="14"/>
    </row>
    <row r="210" spans="4:9" x14ac:dyDescent="0.25">
      <c r="D210"/>
      <c r="H210" s="14"/>
      <c r="I210" s="14"/>
    </row>
    <row r="211" spans="4:9" x14ac:dyDescent="0.25">
      <c r="D211"/>
      <c r="H211" s="14"/>
      <c r="I211" s="14"/>
    </row>
    <row r="212" spans="4:9" x14ac:dyDescent="0.25">
      <c r="D212"/>
      <c r="H212" s="14"/>
      <c r="I212" s="14"/>
    </row>
    <row r="213" spans="4:9" x14ac:dyDescent="0.25">
      <c r="D213"/>
      <c r="H213" s="14"/>
      <c r="I213" s="14"/>
    </row>
    <row r="214" spans="4:9" x14ac:dyDescent="0.25">
      <c r="D214"/>
      <c r="H214" s="14"/>
      <c r="I214" s="14"/>
    </row>
    <row r="215" spans="4:9" x14ac:dyDescent="0.25">
      <c r="D215"/>
      <c r="H215" s="14"/>
      <c r="I215" s="14"/>
    </row>
    <row r="216" spans="4:9" x14ac:dyDescent="0.25">
      <c r="D216"/>
      <c r="H216" s="14"/>
      <c r="I216" s="14"/>
    </row>
    <row r="217" spans="4:9" x14ac:dyDescent="0.25">
      <c r="D217"/>
      <c r="H217" s="14"/>
      <c r="I217" s="14"/>
    </row>
    <row r="218" spans="4:9" x14ac:dyDescent="0.25">
      <c r="D218"/>
      <c r="H218" s="14"/>
      <c r="I218" s="14"/>
    </row>
    <row r="219" spans="4:9" x14ac:dyDescent="0.25">
      <c r="D219"/>
      <c r="H219" s="14"/>
      <c r="I219" s="14"/>
    </row>
    <row r="220" spans="4:9" x14ac:dyDescent="0.25">
      <c r="D220"/>
      <c r="H220" s="14"/>
      <c r="I220" s="14"/>
    </row>
    <row r="221" spans="4:9" x14ac:dyDescent="0.25">
      <c r="D221"/>
      <c r="H221" s="14"/>
      <c r="I221" s="14"/>
    </row>
    <row r="222" spans="4:9" x14ac:dyDescent="0.25">
      <c r="D222"/>
      <c r="H222" s="14"/>
      <c r="I222" s="14"/>
    </row>
    <row r="223" spans="4:9" x14ac:dyDescent="0.25">
      <c r="D223"/>
      <c r="H223" s="14"/>
      <c r="I223" s="14"/>
    </row>
    <row r="224" spans="4:9" x14ac:dyDescent="0.25">
      <c r="D224"/>
      <c r="H224" s="14"/>
      <c r="I224" s="14"/>
    </row>
    <row r="225" spans="4:9" x14ac:dyDescent="0.25">
      <c r="D225"/>
      <c r="H225" s="14"/>
      <c r="I225" s="14"/>
    </row>
    <row r="226" spans="4:9" x14ac:dyDescent="0.25">
      <c r="D226"/>
      <c r="H226" s="14"/>
      <c r="I226" s="14"/>
    </row>
    <row r="227" spans="4:9" x14ac:dyDescent="0.25">
      <c r="D227"/>
      <c r="H227" s="14"/>
      <c r="I227" s="14"/>
    </row>
    <row r="228" spans="4:9" x14ac:dyDescent="0.25">
      <c r="D228"/>
      <c r="H228" s="14"/>
      <c r="I228" s="14"/>
    </row>
    <row r="229" spans="4:9" x14ac:dyDescent="0.25">
      <c r="D229"/>
      <c r="H229" s="14"/>
      <c r="I229" s="14"/>
    </row>
    <row r="230" spans="4:9" x14ac:dyDescent="0.25">
      <c r="D230"/>
      <c r="H230" s="14"/>
      <c r="I230" s="14"/>
    </row>
    <row r="231" spans="4:9" x14ac:dyDescent="0.25">
      <c r="D231"/>
      <c r="H231" s="14"/>
      <c r="I231" s="14"/>
    </row>
    <row r="232" spans="4:9" x14ac:dyDescent="0.25">
      <c r="D232"/>
      <c r="H232" s="14"/>
      <c r="I232" s="14"/>
    </row>
    <row r="233" spans="4:9" x14ac:dyDescent="0.25">
      <c r="D233"/>
      <c r="H233" s="14"/>
      <c r="I233" s="14"/>
    </row>
    <row r="234" spans="4:9" x14ac:dyDescent="0.25">
      <c r="D234"/>
      <c r="H234" s="14"/>
      <c r="I234" s="14"/>
    </row>
    <row r="235" spans="4:9" x14ac:dyDescent="0.25">
      <c r="D235"/>
      <c r="H235" s="14"/>
      <c r="I235" s="14"/>
    </row>
    <row r="236" spans="4:9" x14ac:dyDescent="0.25">
      <c r="D236"/>
      <c r="H236" s="14"/>
      <c r="I236" s="14"/>
    </row>
    <row r="237" spans="4:9" x14ac:dyDescent="0.25">
      <c r="D237"/>
      <c r="H237" s="14"/>
      <c r="I237" s="14"/>
    </row>
    <row r="238" spans="4:9" x14ac:dyDescent="0.25">
      <c r="D238"/>
    </row>
    <row r="239" spans="4:9" x14ac:dyDescent="0.25">
      <c r="D239"/>
    </row>
    <row r="240" spans="4:9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13B3D-4622-4517-A603-C72DC08C62BA}">
  <dimension ref="B2:D3"/>
  <sheetViews>
    <sheetView showGridLines="0" workbookViewId="0">
      <selection activeCell="D9" sqref="D9"/>
    </sheetView>
  </sheetViews>
  <sheetFormatPr baseColWidth="10" defaultRowHeight="15" x14ac:dyDescent="0.25"/>
  <cols>
    <col min="2" max="2" width="26.85546875" bestFit="1" customWidth="1"/>
    <col min="3" max="3" width="23.140625" bestFit="1" customWidth="1"/>
    <col min="4" max="4" width="18.7109375" bestFit="1" customWidth="1"/>
  </cols>
  <sheetData>
    <row r="2" spans="2:4" ht="15.75" x14ac:dyDescent="0.25">
      <c r="B2" s="20" t="s">
        <v>287</v>
      </c>
      <c r="C2" s="20" t="s">
        <v>11</v>
      </c>
      <c r="D2" s="20" t="s">
        <v>298</v>
      </c>
    </row>
    <row r="3" spans="2:4" x14ac:dyDescent="0.25">
      <c r="B3" t="s">
        <v>94</v>
      </c>
      <c r="C3" t="s">
        <v>288</v>
      </c>
      <c r="D3">
        <v>4.4591843593658475E-4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41D7-184D-4450-9DDB-F21AF037A777}">
  <dimension ref="B2:D4"/>
  <sheetViews>
    <sheetView showGridLines="0" workbookViewId="0">
      <selection activeCell="F7" sqref="F7"/>
    </sheetView>
  </sheetViews>
  <sheetFormatPr baseColWidth="10" defaultRowHeight="15" x14ac:dyDescent="0.25"/>
  <cols>
    <col min="2" max="2" width="44.7109375" customWidth="1"/>
    <col min="3" max="3" width="12" bestFit="1" customWidth="1"/>
    <col min="4" max="4" width="11.5703125" bestFit="1" customWidth="1"/>
  </cols>
  <sheetData>
    <row r="2" spans="2:4" ht="47.25" x14ac:dyDescent="0.25">
      <c r="B2" s="15"/>
      <c r="C2" s="15" t="s">
        <v>289</v>
      </c>
      <c r="D2" s="15" t="s">
        <v>290</v>
      </c>
    </row>
    <row r="3" spans="2:4" x14ac:dyDescent="0.25">
      <c r="B3" t="s">
        <v>7</v>
      </c>
      <c r="C3" s="11">
        <v>1.4245909697867724E-5</v>
      </c>
      <c r="D3" s="10">
        <v>3.88</v>
      </c>
    </row>
    <row r="4" spans="2:4" x14ac:dyDescent="0.25">
      <c r="B4" t="s">
        <v>8</v>
      </c>
      <c r="C4" s="11">
        <v>7.5807536056379728E-7</v>
      </c>
      <c r="D4" s="10">
        <v>3.88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56CBA-43E4-4B26-8EA0-DE786ACFD063}">
  <dimension ref="B1:D5"/>
  <sheetViews>
    <sheetView showGridLines="0" workbookViewId="0">
      <selection activeCell="B7" sqref="B7"/>
    </sheetView>
  </sheetViews>
  <sheetFormatPr baseColWidth="10" defaultRowHeight="15" x14ac:dyDescent="0.25"/>
  <cols>
    <col min="3" max="3" width="72.28515625" bestFit="1" customWidth="1"/>
    <col min="4" max="4" width="21.28515625" style="10" bestFit="1" customWidth="1"/>
  </cols>
  <sheetData>
    <row r="1" spans="2:4" ht="37.5" x14ac:dyDescent="0.3">
      <c r="B1" s="16" t="s">
        <v>301</v>
      </c>
      <c r="C1" s="16" t="s">
        <v>291</v>
      </c>
      <c r="D1" s="17" t="s">
        <v>292</v>
      </c>
    </row>
    <row r="2" spans="2:4" x14ac:dyDescent="0.25">
      <c r="B2" t="s">
        <v>302</v>
      </c>
      <c r="C2" t="s">
        <v>293</v>
      </c>
      <c r="D2" s="11">
        <v>6.0015940233726075E-6</v>
      </c>
    </row>
    <row r="3" spans="2:4" x14ac:dyDescent="0.25">
      <c r="B3" t="s">
        <v>303</v>
      </c>
      <c r="C3" s="18" t="s">
        <v>300</v>
      </c>
      <c r="D3" s="19">
        <v>6.0015940233726078E-7</v>
      </c>
    </row>
    <row r="4" spans="2:4" x14ac:dyDescent="0.25">
      <c r="B4" t="s">
        <v>304</v>
      </c>
      <c r="C4" t="s">
        <v>294</v>
      </c>
      <c r="D4" s="11">
        <v>3.2408607726212079E-5</v>
      </c>
    </row>
    <row r="5" spans="2:4" x14ac:dyDescent="0.25">
      <c r="B5" t="s">
        <v>305</v>
      </c>
      <c r="C5" s="18" t="s">
        <v>295</v>
      </c>
      <c r="D5" s="19">
        <v>6.0015940233726078E-7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F1082-16EE-49A0-909E-808DDF4CFF11}">
  <dimension ref="B2:C4"/>
  <sheetViews>
    <sheetView showGridLines="0" workbookViewId="0">
      <selection activeCell="D11" sqref="D11"/>
    </sheetView>
  </sheetViews>
  <sheetFormatPr baseColWidth="10" defaultRowHeight="15" x14ac:dyDescent="0.25"/>
  <cols>
    <col min="1" max="1" width="5" customWidth="1"/>
    <col min="2" max="2" width="27.85546875" bestFit="1" customWidth="1"/>
    <col min="3" max="3" width="18.7109375" style="22" bestFit="1" customWidth="1"/>
  </cols>
  <sheetData>
    <row r="2" spans="2:3" ht="18.75" x14ac:dyDescent="0.3">
      <c r="B2" s="21" t="s">
        <v>299</v>
      </c>
      <c r="C2" s="32" t="s">
        <v>298</v>
      </c>
    </row>
    <row r="3" spans="2:3" x14ac:dyDescent="0.25">
      <c r="B3" t="s">
        <v>296</v>
      </c>
      <c r="C3" s="22">
        <v>1.0802869242070695E-5</v>
      </c>
    </row>
    <row r="4" spans="2:3" x14ac:dyDescent="0.25">
      <c r="B4" s="18" t="s">
        <v>297</v>
      </c>
      <c r="C4" s="30">
        <v>3.9790568374960391E-4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atenciones</vt:lpstr>
      <vt:lpstr>Frecuencia Ss ambulatorios</vt:lpstr>
      <vt:lpstr>otologia toda la población</vt:lpstr>
      <vt:lpstr>Hospitalizaciones</vt:lpstr>
      <vt:lpstr>Medicamentos</vt:lpstr>
      <vt:lpstr>transporte y albergues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Escobar Zapata</dc:creator>
  <cp:lastModifiedBy>Luis Miguel Grisales Quintero</cp:lastModifiedBy>
  <dcterms:created xsi:type="dcterms:W3CDTF">2021-11-05T19:36:46Z</dcterms:created>
  <dcterms:modified xsi:type="dcterms:W3CDTF">2021-11-05T21:45:20Z</dcterms:modified>
</cp:coreProperties>
</file>