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ggomez\Downloads\"/>
    </mc:Choice>
  </mc:AlternateContent>
  <xr:revisionPtr revIDLastSave="0" documentId="13_ncr:1_{CD16D31E-D116-4D93-B645-0641FD013D01}" xr6:coauthVersionLast="47" xr6:coauthVersionMax="47" xr10:uidLastSave="{00000000-0000-0000-0000-000000000000}"/>
  <bookViews>
    <workbookView xWindow="-120" yWindow="-120" windowWidth="20730" windowHeight="11160" tabRatio="796" activeTab="1" xr2:uid="{00000000-000D-0000-FFFF-FFFF00000000}"/>
  </bookViews>
  <sheets>
    <sheet name="Instructivo" sheetId="13" r:id="rId1"/>
    <sheet name="Material osteosintesis" sheetId="1" r:id="rId2"/>
    <sheet name="Ejemplo" sheetId="2" r:id="rId3"/>
    <sheet name="trauma" sheetId="3" r:id="rId4"/>
    <sheet name="columna " sheetId="15" r:id="rId5"/>
    <sheet name="protesis" sheetId="5" r:id="rId6"/>
    <sheet name=" artroscopia" sheetId="16" r:id="rId7"/>
    <sheet name="maxilo" sheetId="8" r:id="rId8"/>
    <sheet name="fijadores" sheetId="7" r:id="rId9"/>
    <sheet name="ortopedia infantil" sheetId="12" r:id="rId10"/>
    <sheet name="matriz osea" sheetId="9" r:id="rId11"/>
    <sheet name="sustituto oseo" sheetId="10" r:id="rId12"/>
  </sheets>
  <definedNames>
    <definedName name="_xlnm._FilterDatabase" localSheetId="3" hidden="1">trauma!$A$10:$CH$312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8" i="12" l="1"/>
  <c r="F35" i="12"/>
  <c r="F31" i="12"/>
  <c r="F28" i="12"/>
  <c r="F24" i="12"/>
  <c r="F20" i="12"/>
  <c r="F14" i="12"/>
  <c r="F39" i="8"/>
  <c r="F35" i="8"/>
  <c r="F31" i="8"/>
  <c r="F26" i="8"/>
  <c r="F22" i="8"/>
  <c r="F18" i="8"/>
  <c r="F14" i="8"/>
  <c r="G107" i="7"/>
  <c r="G100" i="7"/>
  <c r="G93" i="7"/>
  <c r="G87" i="7"/>
  <c r="G80" i="7"/>
  <c r="G73" i="7"/>
  <c r="G67" i="7"/>
  <c r="G63" i="7"/>
  <c r="G59" i="7"/>
  <c r="G55" i="7"/>
  <c r="G51" i="7"/>
  <c r="G39" i="7"/>
  <c r="G25" i="7"/>
  <c r="F240" i="5"/>
  <c r="F230" i="5"/>
  <c r="F223" i="5"/>
  <c r="F217" i="5"/>
  <c r="F197" i="5"/>
  <c r="F194" i="5"/>
  <c r="F189" i="5"/>
  <c r="F181" i="5"/>
  <c r="F173" i="5"/>
  <c r="F163" i="5"/>
  <c r="F156" i="5"/>
  <c r="F149" i="5"/>
  <c r="F143" i="5"/>
  <c r="F138" i="5"/>
  <c r="F131" i="5"/>
  <c r="F126" i="5"/>
  <c r="F122" i="5"/>
  <c r="F118" i="5"/>
  <c r="F114" i="5"/>
  <c r="F109" i="5"/>
  <c r="F105" i="5"/>
  <c r="F101" i="5"/>
  <c r="F92" i="5"/>
  <c r="F82" i="5"/>
  <c r="F74" i="5"/>
  <c r="F62" i="5"/>
  <c r="F55" i="5"/>
  <c r="F51" i="5"/>
  <c r="F42" i="5"/>
  <c r="F33" i="5"/>
  <c r="F26" i="5"/>
  <c r="F19" i="5"/>
  <c r="F96" i="15"/>
  <c r="F90" i="15"/>
  <c r="F87" i="15"/>
  <c r="F82" i="15"/>
  <c r="F79" i="15"/>
  <c r="F76" i="15"/>
  <c r="F73" i="15"/>
  <c r="F39" i="15"/>
  <c r="G83" i="7"/>
  <c r="G41" i="7"/>
  <c r="G42" i="7"/>
  <c r="G43" i="7"/>
  <c r="G44" i="7"/>
  <c r="G45" i="7"/>
  <c r="G46" i="7"/>
  <c r="G47" i="7"/>
  <c r="G48" i="7"/>
  <c r="G49" i="7"/>
  <c r="G50" i="7"/>
  <c r="G40" i="7"/>
  <c r="G102" i="7"/>
  <c r="G103" i="7"/>
  <c r="G104" i="7"/>
  <c r="G105" i="7"/>
  <c r="G106" i="7"/>
  <c r="G101" i="7"/>
  <c r="G95" i="7"/>
  <c r="G96" i="7"/>
  <c r="G97" i="7"/>
  <c r="G98" i="7"/>
  <c r="G99" i="7"/>
  <c r="G94" i="7"/>
  <c r="G89" i="7"/>
  <c r="G90" i="7"/>
  <c r="G91" i="7"/>
  <c r="G92" i="7"/>
  <c r="G88" i="7"/>
  <c r="G82" i="7"/>
  <c r="G84" i="7"/>
  <c r="G85" i="7"/>
  <c r="G86" i="7"/>
  <c r="G81" i="7"/>
  <c r="G75" i="7"/>
  <c r="G76" i="7"/>
  <c r="G77" i="7"/>
  <c r="G78" i="7"/>
  <c r="G79" i="7"/>
  <c r="G74" i="7"/>
  <c r="G69" i="7"/>
  <c r="G70" i="7"/>
  <c r="G71" i="7"/>
  <c r="G72" i="7"/>
  <c r="G68" i="7"/>
  <c r="G65" i="7"/>
  <c r="G66" i="7"/>
  <c r="G64" i="7"/>
  <c r="G61" i="7"/>
  <c r="G62" i="7"/>
  <c r="G60" i="7"/>
  <c r="G57" i="7"/>
  <c r="G58" i="7"/>
  <c r="G56" i="7"/>
  <c r="G53" i="7"/>
  <c r="G54" i="7"/>
  <c r="G52" i="7"/>
  <c r="G38" i="7"/>
  <c r="G27" i="7"/>
  <c r="G28" i="7"/>
  <c r="G29" i="7"/>
  <c r="G30" i="7"/>
  <c r="G31" i="7"/>
  <c r="G32" i="7"/>
  <c r="G33" i="7"/>
  <c r="G34" i="7"/>
  <c r="G35" i="7"/>
  <c r="G36" i="7"/>
  <c r="G37" i="7"/>
  <c r="G26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11" i="7"/>
  <c r="F94" i="15" l="1"/>
  <c r="G311" i="3" l="1"/>
  <c r="G310" i="3"/>
  <c r="G312" i="3" s="1"/>
  <c r="G307" i="3"/>
  <c r="G306" i="3"/>
  <c r="G305" i="3"/>
  <c r="G308" i="3" s="1"/>
  <c r="G302" i="3"/>
  <c r="G301" i="3"/>
  <c r="G303" i="3" s="1"/>
  <c r="G298" i="3"/>
  <c r="G297" i="3"/>
  <c r="G294" i="3"/>
  <c r="G293" i="3"/>
  <c r="G290" i="3"/>
  <c r="G289" i="3"/>
  <c r="G291" i="3" s="1"/>
  <c r="G286" i="3"/>
  <c r="G285" i="3"/>
  <c r="G287" i="3" s="1"/>
  <c r="G282" i="3"/>
  <c r="G283" i="3" s="1"/>
  <c r="G279" i="3"/>
  <c r="G280" i="3" s="1"/>
  <c r="G277" i="3"/>
  <c r="G274" i="3"/>
  <c r="G275" i="3" s="1"/>
  <c r="G271" i="3"/>
  <c r="G272" i="3" s="1"/>
  <c r="G268" i="3"/>
  <c r="G267" i="3"/>
  <c r="G266" i="3"/>
  <c r="G269" i="3" s="1"/>
  <c r="G263" i="3"/>
  <c r="G264" i="3" s="1"/>
  <c r="I18" i="3"/>
  <c r="F37" i="12"/>
  <c r="F33" i="12"/>
  <c r="F38" i="8"/>
  <c r="F37" i="8"/>
  <c r="G18" i="16"/>
  <c r="G59" i="16"/>
  <c r="G55" i="16"/>
  <c r="G54" i="16"/>
  <c r="G51" i="16"/>
  <c r="G50" i="16"/>
  <c r="G48" i="16"/>
  <c r="G47" i="16"/>
  <c r="G45" i="16"/>
  <c r="G42" i="16"/>
  <c r="G41" i="16"/>
  <c r="G40" i="16"/>
  <c r="G39" i="16"/>
  <c r="G38" i="16"/>
  <c r="G37" i="16"/>
  <c r="G36" i="16"/>
  <c r="G34" i="16"/>
  <c r="G33" i="16"/>
  <c r="G31" i="16"/>
  <c r="G29" i="16"/>
  <c r="G27" i="16"/>
  <c r="G26" i="16"/>
  <c r="G25" i="16"/>
  <c r="G23" i="16"/>
  <c r="G21" i="16"/>
  <c r="G20" i="16"/>
  <c r="G17" i="16"/>
  <c r="G16" i="16"/>
  <c r="G14" i="16"/>
  <c r="G13" i="16"/>
  <c r="G12" i="16"/>
  <c r="F25" i="5"/>
  <c r="F24" i="5"/>
  <c r="F23" i="5"/>
  <c r="F22" i="5"/>
  <c r="F21" i="5"/>
  <c r="F72" i="5"/>
  <c r="F121" i="5"/>
  <c r="F120" i="5"/>
  <c r="F214" i="5"/>
  <c r="F205" i="5"/>
  <c r="F37" i="15"/>
  <c r="F38" i="15"/>
  <c r="F36" i="15"/>
  <c r="F95" i="15"/>
  <c r="F93" i="15"/>
  <c r="F92" i="15"/>
  <c r="F89" i="15"/>
  <c r="F86" i="15"/>
  <c r="F85" i="15"/>
  <c r="F84" i="15"/>
  <c r="F81" i="15"/>
  <c r="F78" i="15"/>
  <c r="F75" i="15"/>
  <c r="F72" i="15"/>
  <c r="F69" i="15"/>
  <c r="F68" i="15"/>
  <c r="F67" i="15"/>
  <c r="F66" i="15"/>
  <c r="F70" i="15" s="1"/>
  <c r="F63" i="15"/>
  <c r="F64" i="15" s="1"/>
  <c r="F60" i="15"/>
  <c r="F59" i="15"/>
  <c r="F61" i="15" s="1"/>
  <c r="F56" i="15"/>
  <c r="F55" i="15"/>
  <c r="F52" i="15"/>
  <c r="F53" i="15" s="1"/>
  <c r="F49" i="15"/>
  <c r="F50" i="15" s="1"/>
  <c r="F46" i="15"/>
  <c r="F47" i="15" s="1"/>
  <c r="F43" i="15"/>
  <c r="F42" i="15"/>
  <c r="F33" i="15"/>
  <c r="F32" i="15"/>
  <c r="F31" i="15"/>
  <c r="F30" i="15"/>
  <c r="F29" i="15"/>
  <c r="F26" i="15"/>
  <c r="F25" i="15"/>
  <c r="F24" i="15"/>
  <c r="F23" i="15"/>
  <c r="F20" i="15"/>
  <c r="F19" i="15"/>
  <c r="F18" i="15"/>
  <c r="F17" i="15"/>
  <c r="F14" i="15"/>
  <c r="F13" i="15"/>
  <c r="F12" i="15"/>
  <c r="G44" i="3"/>
  <c r="G154" i="3"/>
  <c r="G153" i="3"/>
  <c r="G152" i="3"/>
  <c r="G149" i="3"/>
  <c r="G148" i="3"/>
  <c r="G147" i="3"/>
  <c r="G139" i="3"/>
  <c r="G138" i="3"/>
  <c r="G137" i="3"/>
  <c r="G129" i="3"/>
  <c r="G128" i="3"/>
  <c r="G127" i="3"/>
  <c r="G117" i="3"/>
  <c r="G116" i="3"/>
  <c r="G115" i="3"/>
  <c r="G114" i="3"/>
  <c r="G113" i="3"/>
  <c r="G103" i="3"/>
  <c r="G104" i="3"/>
  <c r="G102" i="3"/>
  <c r="G101" i="3"/>
  <c r="G155" i="3" l="1"/>
  <c r="G295" i="3"/>
  <c r="G299" i="3"/>
  <c r="F34" i="15"/>
  <c r="F21" i="15"/>
  <c r="F57" i="15"/>
  <c r="F27" i="15"/>
  <c r="F15" i="15"/>
  <c r="F44" i="15"/>
  <c r="F40" i="15"/>
  <c r="G118" i="3"/>
  <c r="G150" i="3"/>
  <c r="G140" i="3"/>
  <c r="G130" i="3"/>
  <c r="G105" i="3"/>
  <c r="G43" i="16"/>
  <c r="G167" i="3"/>
  <c r="G168" i="3" s="1"/>
  <c r="G50" i="3"/>
  <c r="G49" i="3"/>
  <c r="G47" i="3"/>
  <c r="G46" i="3"/>
  <c r="F17" i="12" l="1"/>
  <c r="F18" i="12"/>
  <c r="F19" i="12"/>
  <c r="F30" i="12" l="1"/>
  <c r="F27" i="12"/>
  <c r="F26" i="12"/>
  <c r="F23" i="12"/>
  <c r="F22" i="12"/>
  <c r="F16" i="12"/>
  <c r="F13" i="12"/>
  <c r="F12" i="12"/>
  <c r="F34" i="8" l="1"/>
  <c r="F33" i="8"/>
  <c r="F30" i="8" l="1"/>
  <c r="F29" i="8"/>
  <c r="F28" i="8"/>
  <c r="F25" i="8"/>
  <c r="F24" i="8"/>
  <c r="F21" i="8"/>
  <c r="F20" i="8"/>
  <c r="F17" i="8"/>
  <c r="F16" i="8"/>
  <c r="F13" i="8"/>
  <c r="F12" i="8"/>
  <c r="F239" i="5"/>
  <c r="F238" i="5"/>
  <c r="F237" i="5"/>
  <c r="F236" i="5"/>
  <c r="F235" i="5"/>
  <c r="F234" i="5"/>
  <c r="F233" i="5"/>
  <c r="F232" i="5"/>
  <c r="F229" i="5"/>
  <c r="F228" i="5"/>
  <c r="F227" i="5"/>
  <c r="F226" i="5"/>
  <c r="F225" i="5"/>
  <c r="F222" i="5"/>
  <c r="F221" i="5"/>
  <c r="F220" i="5"/>
  <c r="F219" i="5"/>
  <c r="F216" i="5"/>
  <c r="F215" i="5"/>
  <c r="F213" i="5"/>
  <c r="F212" i="5"/>
  <c r="F211" i="5"/>
  <c r="F210" i="5"/>
  <c r="F209" i="5"/>
  <c r="F206" i="5"/>
  <c r="F204" i="5"/>
  <c r="F203" i="5"/>
  <c r="F202" i="5"/>
  <c r="F201" i="5"/>
  <c r="F200" i="5"/>
  <c r="F199" i="5"/>
  <c r="F196" i="5"/>
  <c r="F195" i="5"/>
  <c r="F193" i="5"/>
  <c r="F192" i="5"/>
  <c r="F191" i="5"/>
  <c r="F188" i="5"/>
  <c r="F187" i="5"/>
  <c r="F186" i="5"/>
  <c r="F185" i="5"/>
  <c r="F184" i="5"/>
  <c r="F183" i="5"/>
  <c r="F180" i="5"/>
  <c r="F179" i="5"/>
  <c r="F178" i="5"/>
  <c r="F177" i="5"/>
  <c r="F176" i="5"/>
  <c r="F175" i="5"/>
  <c r="F172" i="5"/>
  <c r="F171" i="5"/>
  <c r="F170" i="5"/>
  <c r="F169" i="5"/>
  <c r="F168" i="5"/>
  <c r="F167" i="5"/>
  <c r="F166" i="5"/>
  <c r="F165" i="5"/>
  <c r="F162" i="5"/>
  <c r="F161" i="5"/>
  <c r="F160" i="5"/>
  <c r="F159" i="5"/>
  <c r="F158" i="5"/>
  <c r="F155" i="5"/>
  <c r="F154" i="5"/>
  <c r="F153" i="5"/>
  <c r="F152" i="5"/>
  <c r="F151" i="5"/>
  <c r="F148" i="5"/>
  <c r="F147" i="5"/>
  <c r="F146" i="5"/>
  <c r="F145" i="5"/>
  <c r="F142" i="5"/>
  <c r="F141" i="5"/>
  <c r="F140" i="5"/>
  <c r="F137" i="5"/>
  <c r="F136" i="5"/>
  <c r="F135" i="5"/>
  <c r="F134" i="5"/>
  <c r="F133" i="5"/>
  <c r="F130" i="5"/>
  <c r="F129" i="5"/>
  <c r="F128" i="5"/>
  <c r="F125" i="5"/>
  <c r="F124" i="5"/>
  <c r="F117" i="5"/>
  <c r="F116" i="5"/>
  <c r="F113" i="5"/>
  <c r="F112" i="5"/>
  <c r="F111" i="5"/>
  <c r="F108" i="5"/>
  <c r="F107" i="5"/>
  <c r="F104" i="5"/>
  <c r="F103" i="5"/>
  <c r="F100" i="5"/>
  <c r="F99" i="5"/>
  <c r="F98" i="5"/>
  <c r="F97" i="5"/>
  <c r="F96" i="5"/>
  <c r="F95" i="5"/>
  <c r="F94" i="5"/>
  <c r="F91" i="5"/>
  <c r="F90" i="5"/>
  <c r="F89" i="5"/>
  <c r="F88" i="5"/>
  <c r="F87" i="5"/>
  <c r="F86" i="5"/>
  <c r="F85" i="5"/>
  <c r="F84" i="5"/>
  <c r="F81" i="5"/>
  <c r="F80" i="5"/>
  <c r="F79" i="5"/>
  <c r="F78" i="5"/>
  <c r="F77" i="5"/>
  <c r="F76" i="5"/>
  <c r="F73" i="5"/>
  <c r="F71" i="5"/>
  <c r="F70" i="5"/>
  <c r="F69" i="5"/>
  <c r="F68" i="5"/>
  <c r="F67" i="5"/>
  <c r="F66" i="5"/>
  <c r="F65" i="5"/>
  <c r="F64" i="5"/>
  <c r="F61" i="5"/>
  <c r="F60" i="5"/>
  <c r="F59" i="5"/>
  <c r="F58" i="5"/>
  <c r="F57" i="5"/>
  <c r="F54" i="5"/>
  <c r="F53" i="5"/>
  <c r="F50" i="5"/>
  <c r="F49" i="5"/>
  <c r="F48" i="5"/>
  <c r="F47" i="5"/>
  <c r="F46" i="5"/>
  <c r="F45" i="5"/>
  <c r="F44" i="5"/>
  <c r="F41" i="5"/>
  <c r="F40" i="5"/>
  <c r="F39" i="5"/>
  <c r="F38" i="5"/>
  <c r="F37" i="5"/>
  <c r="F36" i="5"/>
  <c r="F35" i="5"/>
  <c r="F32" i="5"/>
  <c r="F31" i="5"/>
  <c r="F30" i="5"/>
  <c r="F29" i="5"/>
  <c r="F28" i="5"/>
  <c r="F18" i="5"/>
  <c r="F17" i="5"/>
  <c r="F16" i="5"/>
  <c r="F15" i="5"/>
  <c r="F14" i="5"/>
  <c r="F13" i="5"/>
  <c r="F12" i="5"/>
  <c r="G260" i="3"/>
  <c r="G259" i="3"/>
  <c r="G258" i="3"/>
  <c r="G257" i="3"/>
  <c r="G254" i="3"/>
  <c r="G253" i="3"/>
  <c r="G252" i="3"/>
  <c r="G249" i="3"/>
  <c r="G248" i="3"/>
  <c r="G247" i="3"/>
  <c r="G246" i="3"/>
  <c r="G245" i="3"/>
  <c r="G242" i="3"/>
  <c r="G241" i="3"/>
  <c r="G240" i="3"/>
  <c r="G239" i="3"/>
  <c r="G236" i="3"/>
  <c r="G235" i="3"/>
  <c r="G234" i="3"/>
  <c r="G231" i="3"/>
  <c r="G230" i="3"/>
  <c r="G229" i="3"/>
  <c r="G232" i="3" s="1"/>
  <c r="G226" i="3"/>
  <c r="G225" i="3"/>
  <c r="G224" i="3"/>
  <c r="G222" i="3"/>
  <c r="G219" i="3"/>
  <c r="G218" i="3"/>
  <c r="G217" i="3"/>
  <c r="G220" i="3" s="1"/>
  <c r="G215" i="3"/>
  <c r="G212" i="3"/>
  <c r="G213" i="3" s="1"/>
  <c r="G209" i="3"/>
  <c r="G210" i="3" s="1"/>
  <c r="G206" i="3"/>
  <c r="G207" i="3" s="1"/>
  <c r="G203" i="3"/>
  <c r="G204" i="3" s="1"/>
  <c r="G200" i="3"/>
  <c r="G199" i="3"/>
  <c r="G198" i="3"/>
  <c r="G201" i="3" s="1"/>
  <c r="G195" i="3"/>
  <c r="G194" i="3"/>
  <c r="G193" i="3"/>
  <c r="G190" i="3"/>
  <c r="G189" i="3"/>
  <c r="G191" i="3" s="1"/>
  <c r="G186" i="3"/>
  <c r="G185" i="3"/>
  <c r="G187" i="3" s="1"/>
  <c r="G182" i="3"/>
  <c r="G181" i="3"/>
  <c r="G180" i="3"/>
  <c r="G179" i="3"/>
  <c r="G176" i="3"/>
  <c r="G177" i="3" s="1"/>
  <c r="G173" i="3"/>
  <c r="G174" i="3" s="1"/>
  <c r="G170" i="3"/>
  <c r="G171" i="3" s="1"/>
  <c r="G164" i="3"/>
  <c r="G163" i="3"/>
  <c r="G162" i="3"/>
  <c r="G165" i="3" s="1"/>
  <c r="G159" i="3"/>
  <c r="G158" i="3"/>
  <c r="G157" i="3"/>
  <c r="G144" i="3"/>
  <c r="G143" i="3"/>
  <c r="G142" i="3"/>
  <c r="G134" i="3"/>
  <c r="G133" i="3"/>
  <c r="G132" i="3"/>
  <c r="G124" i="3"/>
  <c r="G123" i="3"/>
  <c r="G122" i="3"/>
  <c r="G121" i="3"/>
  <c r="G120" i="3"/>
  <c r="G110" i="3"/>
  <c r="G109" i="3"/>
  <c r="G107" i="3"/>
  <c r="G98" i="3"/>
  <c r="G97" i="3"/>
  <c r="G96" i="3"/>
  <c r="G93" i="3"/>
  <c r="G94" i="3" s="1"/>
  <c r="G90" i="3"/>
  <c r="G91" i="3" s="1"/>
  <c r="G87" i="3"/>
  <c r="G86" i="3"/>
  <c r="G88" i="3" s="1"/>
  <c r="G83" i="3"/>
  <c r="G82" i="3"/>
  <c r="G79" i="3"/>
  <c r="G78" i="3"/>
  <c r="G80" i="3" s="1"/>
  <c r="G75" i="3"/>
  <c r="G76" i="3" s="1"/>
  <c r="G72" i="3"/>
  <c r="G73" i="3" s="1"/>
  <c r="G69" i="3"/>
  <c r="G70" i="3" s="1"/>
  <c r="G66" i="3"/>
  <c r="G67" i="3" s="1"/>
  <c r="G64" i="3"/>
  <c r="G62" i="3"/>
  <c r="G60" i="3"/>
  <c r="G58" i="3"/>
  <c r="G56" i="3"/>
  <c r="G55" i="3"/>
  <c r="G53" i="3"/>
  <c r="G52" i="3"/>
  <c r="G42" i="3"/>
  <c r="G39" i="3"/>
  <c r="G40" i="3" s="1"/>
  <c r="G36" i="3"/>
  <c r="G37" i="3" s="1"/>
  <c r="G33" i="3"/>
  <c r="G32" i="3"/>
  <c r="G31" i="3"/>
  <c r="G30" i="3"/>
  <c r="G27" i="3"/>
  <c r="G26" i="3"/>
  <c r="G25" i="3"/>
  <c r="G24" i="3"/>
  <c r="G21" i="3"/>
  <c r="G22" i="3" s="1"/>
  <c r="G18" i="3"/>
  <c r="G19" i="3" s="1"/>
  <c r="G15" i="3"/>
  <c r="G16" i="3" s="1"/>
  <c r="G12" i="3"/>
  <c r="G227" i="3" l="1"/>
  <c r="G160" i="3"/>
  <c r="F207" i="5"/>
  <c r="G183" i="3"/>
  <c r="G196" i="3"/>
  <c r="G243" i="3"/>
  <c r="G111" i="3"/>
  <c r="G255" i="3"/>
  <c r="G250" i="3"/>
  <c r="G261" i="3"/>
  <c r="G237" i="3"/>
  <c r="G135" i="3"/>
  <c r="G145" i="3"/>
  <c r="G125" i="3"/>
  <c r="G99" i="3"/>
  <c r="G28" i="3"/>
  <c r="G34" i="3"/>
  <c r="G13" i="3"/>
  <c r="G84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Francisco Antonio Parra Hincapie</author>
  </authors>
  <commentList>
    <comment ref="C47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Francisco Antonio Parra Hincapié:</t>
        </r>
        <r>
          <rPr>
            <sz val="9"/>
            <color indexed="81"/>
            <rFont val="Tahoma"/>
            <family val="2"/>
          </rPr>
          <t xml:space="preserve">
INCLUIR COMO OBSERVACIONES EL CONTENIDO DEL KIT</t>
        </r>
      </text>
    </comment>
  </commentList>
</comments>
</file>

<file path=xl/sharedStrings.xml><?xml version="1.0" encoding="utf-8"?>
<sst xmlns="http://schemas.openxmlformats.org/spreadsheetml/2006/main" count="1059" uniqueCount="587">
  <si>
    <t>Tarifa (Valor unitario) Sin IVA</t>
  </si>
  <si>
    <t>Tarifa (Valor unitario) Con IVA</t>
  </si>
  <si>
    <t>INVIMA
Clase de Riesgo</t>
  </si>
  <si>
    <t>Nombre del producto</t>
  </si>
  <si>
    <t>NOMBRE DE LA IPS O INSTITUCION:</t>
  </si>
  <si>
    <t>NUMERO DE CONTRATO:</t>
  </si>
  <si>
    <t>NIT:</t>
  </si>
  <si>
    <t>Expediente</t>
  </si>
  <si>
    <t xml:space="preserve"> Registro INVIMA </t>
  </si>
  <si>
    <t>Marca</t>
  </si>
  <si>
    <t>Casa comercial</t>
  </si>
  <si>
    <t>Tipo de material</t>
  </si>
  <si>
    <t>NOMBRE DE LA IPS:</t>
  </si>
  <si>
    <t>NIT DE LA IPS:</t>
  </si>
  <si>
    <t>CODIGO DE HABILITACION:</t>
  </si>
  <si>
    <t>CANTIDAD</t>
  </si>
  <si>
    <t>PLACA TUBO 135°</t>
  </si>
  <si>
    <t xml:space="preserve">PLACA TUBO DE 135º </t>
  </si>
  <si>
    <t>TOTAL</t>
  </si>
  <si>
    <t>PLACA TUBO 95°</t>
  </si>
  <si>
    <t xml:space="preserve">PLACA TUBO DE 95º  </t>
  </si>
  <si>
    <t>CLAVO BLOQUEADO DE FEMUR RIMADO EN ACERO</t>
  </si>
  <si>
    <t>CLAVO BLOQUEADO DE FEMUR</t>
  </si>
  <si>
    <t>TORNILLO O TAPON DE CIERRE ESTÁNDAR</t>
  </si>
  <si>
    <t>CLAVO BLOQUEADO DE HUMERO RIMADO EN ACERO O TITANIO</t>
  </si>
  <si>
    <t>CLAVO BLOQUEADO DE HÚMERO</t>
  </si>
  <si>
    <t>TORNILLO BLOQUEO PROXIMAL</t>
  </si>
  <si>
    <t>TORNILLOS BLOQUEADO DISTAL</t>
  </si>
  <si>
    <t>CLAVO BLOQUEADO DE HUMERO NO RIMADO EN ACERO O TITANIO</t>
  </si>
  <si>
    <t>CLAVO DE RECONSTRUCCIÓN CEFALOMEDULAR DE FEMUR LARGO</t>
  </si>
  <si>
    <t>TORNILLO CANULADO</t>
  </si>
  <si>
    <t>ARANDELA</t>
  </si>
  <si>
    <t>TORNILLO  CANULADO</t>
  </si>
  <si>
    <t>TORNILLO PARA ESCAFOIDES</t>
  </si>
  <si>
    <t>TORNILLO</t>
  </si>
  <si>
    <t>TORNILLO CORTICAL3,5</t>
  </si>
  <si>
    <t>TORNILLO CORTICAL4,5</t>
  </si>
  <si>
    <t>TORNILLO ESPONJOSO 6,5</t>
  </si>
  <si>
    <t>PLACA DE TERCIO DE CAÑA</t>
  </si>
  <si>
    <t xml:space="preserve">PLACA DE TERCIO DE CAÑA </t>
  </si>
  <si>
    <t>PLACA DCP 3.5</t>
  </si>
  <si>
    <t>PLACA DCP CORTAS</t>
  </si>
  <si>
    <t>PLACA DCP 4.5 ANCHA</t>
  </si>
  <si>
    <t>PLACA DCP ANCHA LARGA</t>
  </si>
  <si>
    <t>PLACA DCP 4.5 ANGOSTA</t>
  </si>
  <si>
    <t>PLACA DCP ANGOSTA LARGA</t>
  </si>
  <si>
    <t>PLACAS DE RECONSTRUCCIÓN RECTA 3.5</t>
  </si>
  <si>
    <t>PLACA DE RECONSTRUCCIÓN LARGAS</t>
  </si>
  <si>
    <t>PLACAS DE RECONSTRUCCIÓN CURVA 3.5</t>
  </si>
  <si>
    <t>PLACAS DE RECONSTRUCCIÓN RECTA 3.5 BAJO PERFIL</t>
  </si>
  <si>
    <t xml:space="preserve">PLACAS LCP DE 3.5 RECTA </t>
  </si>
  <si>
    <t xml:space="preserve">PLACA </t>
  </si>
  <si>
    <t>PLACAS LCP DE 4.5 RECTA</t>
  </si>
  <si>
    <t>PLACAS DE SOPORTE CONDILAR</t>
  </si>
  <si>
    <t>TORNILLOS ESPONJOSO O BLOQUEADO</t>
  </si>
  <si>
    <t>TORNILLO CORTICAL/6</t>
  </si>
  <si>
    <t>TORNILLOS CORTICALES/6</t>
  </si>
  <si>
    <t>TORNILLOS ESPONJOSOS Y/O CANULADOS</t>
  </si>
  <si>
    <t>TORNILLOS ESPONJOSOS Y/O CANULADOS BLOQUEADOS</t>
  </si>
  <si>
    <t>PLACA BLOQUEADA PARA HUMERO PROXIMAL</t>
  </si>
  <si>
    <t xml:space="preserve">TORNILLOS CORTICALES </t>
  </si>
  <si>
    <t>PLACAS DE CALCANEO EN TITANIO O ACERO  BLOQUEADA</t>
  </si>
  <si>
    <t>PLACA</t>
  </si>
  <si>
    <t>PLACA GANCHO EN ACERO BLOQUEADO</t>
  </si>
  <si>
    <t xml:space="preserve">TORNILLOS BLOQUEADOS </t>
  </si>
  <si>
    <t>PLACA GANCHO EN TITANIO BLOQUEADA</t>
  </si>
  <si>
    <t>PLACA BLOQUEADA PARA FEMUR PROXIMAL EN TITANIO</t>
  </si>
  <si>
    <t xml:space="preserve">TORNILLOS CANULADOS </t>
  </si>
  <si>
    <t>SISTEMA DE MANO 1.2 - 1.3</t>
  </si>
  <si>
    <t>PLACA EN T</t>
  </si>
  <si>
    <t xml:space="preserve">TORNILLO 1.2 </t>
  </si>
  <si>
    <t>SISTEMA DE MANO 1.5</t>
  </si>
  <si>
    <t xml:space="preserve">PLACA EN T  </t>
  </si>
  <si>
    <t>TORNILLO 1.5</t>
  </si>
  <si>
    <t>SISTEMA DE MANO 1.7 - 2.0</t>
  </si>
  <si>
    <t xml:space="preserve">PLACA EN T </t>
  </si>
  <si>
    <t>TORNILLO 1.7 BLOQUEADO</t>
  </si>
  <si>
    <t xml:space="preserve">TORNILLO 1.7 </t>
  </si>
  <si>
    <t>SISTEMA DE MANO 2.3 - 2.4</t>
  </si>
  <si>
    <t>TORNILLO 2.3 BLOQUEADO</t>
  </si>
  <si>
    <t xml:space="preserve">TORNILLO 2.3 </t>
  </si>
  <si>
    <t>CLAVOS FLEXIBLES</t>
  </si>
  <si>
    <t>CLAVO FLEXIBLE</t>
  </si>
  <si>
    <t>PLACA TUBO BLOQUEADA (MOS)</t>
  </si>
  <si>
    <t>TORNILLO CORTICAL</t>
  </si>
  <si>
    <t>PLACA 1/3 CAÑA BLOQUEADA (MOS)</t>
  </si>
  <si>
    <t>PLACA 1/3 BLOQUEADA</t>
  </si>
  <si>
    <t>TORNILLO DE COMPRESIÓN PARA HALLUX VALGUS</t>
  </si>
  <si>
    <t>PLACAS CONDILAR ARTRODESIS DE PIE</t>
  </si>
  <si>
    <t>PLACA  CONDILAR  ANGULO VARIABLE</t>
  </si>
  <si>
    <t>TORNILLO BLOQUEADO 2,4</t>
  </si>
  <si>
    <t>TORNILLO CORTICAL 2,4</t>
  </si>
  <si>
    <t>TORNILLO CORTICAL NO BLOQUEADO PARA METATARSO</t>
  </si>
  <si>
    <t>TORNILLO CORTICAL NO BLOQUEADO 2,0</t>
  </si>
  <si>
    <t>PLACA PARA ARTRODESIS DE MUÑECA</t>
  </si>
  <si>
    <t>TORNILLO BLOQUEO 2,7</t>
  </si>
  <si>
    <t>TORNILLOS CORTICALES</t>
  </si>
  <si>
    <t>TORNILLO BLOQUEADOS</t>
  </si>
  <si>
    <t>PLACA  BLOQUEADA PERONE</t>
  </si>
  <si>
    <t>PLACA OSTEOTOMIA DE TIBIA</t>
  </si>
  <si>
    <t>TORNILLOS ESPONJOSO 6,5</t>
  </si>
  <si>
    <t>PLACA BLOQUEADA DE HUMERO DISTAL INTRAARTICULAR</t>
  </si>
  <si>
    <t>Placa lateral 8 orificios</t>
  </si>
  <si>
    <t>Placa medial 6 orificios</t>
  </si>
  <si>
    <t>Tornillos cortical L 30 mm</t>
  </si>
  <si>
    <t>Tornillos cortical L 22 mm</t>
  </si>
  <si>
    <t>Tornillos bloqueados  L20</t>
  </si>
  <si>
    <t>PLACA BLOQUEADA DE HUMERO DISTAL EXTRAARTICULAR</t>
  </si>
  <si>
    <t>PLACA BLOQUEADA DE OLECRANON</t>
  </si>
  <si>
    <t>Tornillo bloqueo 3.5 Long. 14</t>
  </si>
  <si>
    <t>PLACA PARA SINFISIS PUBICA</t>
  </si>
  <si>
    <t>Placa-sínfisis,6 orificios</t>
  </si>
  <si>
    <t>Tornillo de bloqueo, L 50 mm</t>
  </si>
  <si>
    <t>Tornillo de cortical 3.5, L 40</t>
  </si>
  <si>
    <t>Tornillo de cortical 3.5, L 96</t>
  </si>
  <si>
    <t xml:space="preserve"> FIJACION TRANSPEDICULAR 1  NIVEL</t>
  </si>
  <si>
    <t xml:space="preserve">TORNILLO TRANSPEDICULAR POLIAXIAL </t>
  </si>
  <si>
    <t xml:space="preserve">TORNILLO DE CIERRE O PRISIONERO </t>
  </si>
  <si>
    <t xml:space="preserve">BARRAS LONGITUDINALES DE 5,5MM  </t>
  </si>
  <si>
    <t xml:space="preserve"> FIJACION TRANSPEDICULAR 2 NIVELES</t>
  </si>
  <si>
    <t xml:space="preserve">CONECTOR TRANSVERSO  </t>
  </si>
  <si>
    <t xml:space="preserve"> FIJACION TRANSPEDICULAR 3 NIVELES</t>
  </si>
  <si>
    <t xml:space="preserve">GANCHO PEDICULAR, LAMINAR, TORACICO, TRANSVERSO OTROS. + TAPON </t>
  </si>
  <si>
    <t xml:space="preserve">BARRAS LONGITUDINALES DE 5,5MM LARGAS </t>
  </si>
  <si>
    <t xml:space="preserve">CONECTOR TRANSVERSO </t>
  </si>
  <si>
    <t xml:space="preserve">FIJACION  VIA ANTERIOR TORACO LUMBAR EN PLACA </t>
  </si>
  <si>
    <t>PLACA TORACO LUMBAR ANTERIOR</t>
  </si>
  <si>
    <t xml:space="preserve">TORNILLOS PARA PLACA TORACO LUMBAR ANTERIOR </t>
  </si>
  <si>
    <t xml:space="preserve">CAJA INTERVERTEBRAL </t>
  </si>
  <si>
    <t xml:space="preserve"> CAJETIN INTERVERTEBRAL CERVICAL ANTERIOR</t>
  </si>
  <si>
    <t xml:space="preserve">PLACA CERVICAL  VIA ANTERIOR </t>
  </si>
  <si>
    <t>PLACA CERVICAL</t>
  </si>
  <si>
    <t xml:space="preserve">TORNILLOS  </t>
  </si>
  <si>
    <t>SISTEMA DE CORPECTOMIA TORACO LUMBAR</t>
  </si>
  <si>
    <t>SISTEMA BARRA O PLACA BARRA</t>
  </si>
  <si>
    <t xml:space="preserve">MALLA PARA CORPECTOMIA TORACOLUMBAR </t>
  </si>
  <si>
    <t>SISTEMA DE CORPECTOMIA CERVICAL</t>
  </si>
  <si>
    <t>REEMPLAZO CON DISTRACCION (CON O SIN TORNILLOS)</t>
  </si>
  <si>
    <t>TORNILLOS TRANSFACETARIOS</t>
  </si>
  <si>
    <t>TORNILLOS OCCIPITALES</t>
  </si>
  <si>
    <t>PLACA - BARRA</t>
  </si>
  <si>
    <t>TORNILLOS MASAS LATERALES</t>
  </si>
  <si>
    <t>KIT INCLUYE CEMENTO Y 2 AGUJAS</t>
  </si>
  <si>
    <t xml:space="preserve"> KIT DE CIFOPLASTIA</t>
  </si>
  <si>
    <t>KIT DE CIFOPLASTIA</t>
  </si>
  <si>
    <t>DISPOSITIVO INTERESPINOSO</t>
  </si>
  <si>
    <t xml:space="preserve"> KIT SISTEMA DE FIJACION CRANEAL</t>
  </si>
  <si>
    <t>CAJA INDIVIDUAL</t>
  </si>
  <si>
    <t>PROTESIS DE CADERA CEMENTADA MODULAR CON CENTRALIZADOR</t>
  </si>
  <si>
    <t>COPA</t>
  </si>
  <si>
    <t>VASTAGO</t>
  </si>
  <si>
    <t>TAPON</t>
  </si>
  <si>
    <t xml:space="preserve">CABEZA </t>
  </si>
  <si>
    <t>CEMENTO</t>
  </si>
  <si>
    <t>JERINGA INYECTORA</t>
  </si>
  <si>
    <t>CENTRALIZADOR</t>
  </si>
  <si>
    <t xml:space="preserve">PROTESIS DE CADERA NO CEMENTADA MODULAR </t>
  </si>
  <si>
    <t>INSERTO</t>
  </si>
  <si>
    <t>TORNILLOS</t>
  </si>
  <si>
    <t>PROTESIS DE CADERA CEMENTADA DE REVISION CON CENTRALIZADOR</t>
  </si>
  <si>
    <t>CABEZA</t>
  </si>
  <si>
    <t>PROTESIS DE CADERA NO CEMENTADA DE REVISION</t>
  </si>
  <si>
    <t>CUELLO</t>
  </si>
  <si>
    <t>METAFISIS</t>
  </si>
  <si>
    <t xml:space="preserve">ANILLO DE RECONSTRUCCION ACETABULAR </t>
  </si>
  <si>
    <t>ANILLO</t>
  </si>
  <si>
    <t>PROTESIS TOTAL DE RODILLA</t>
  </si>
  <si>
    <t>IMPLANTE FEMORAL</t>
  </si>
  <si>
    <t>PATELA</t>
  </si>
  <si>
    <t>INSERTO TIBIAL</t>
  </si>
  <si>
    <t>PLATILLO TIBIAL</t>
  </si>
  <si>
    <t xml:space="preserve">PROTESIS REVISION DE RODILLA </t>
  </si>
  <si>
    <t>CUÑA TIBIAL COMPLETA</t>
  </si>
  <si>
    <t>CUÑA FEMORAL</t>
  </si>
  <si>
    <t>VASTAGO TIBIAL</t>
  </si>
  <si>
    <t>VASTAGO FEMORAL</t>
  </si>
  <si>
    <t>PROTESIS DE HOMBRO MODULAR</t>
  </si>
  <si>
    <t>GLENOIDE</t>
  </si>
  <si>
    <t>PROTESIS DE HOMBRO REVERSA</t>
  </si>
  <si>
    <t>VASTAGO HUMERAL</t>
  </si>
  <si>
    <t>PIEZA LATERALIZACION</t>
  </si>
  <si>
    <t>GLENOESFERA</t>
  </si>
  <si>
    <t>PLATINA GLENOIDEA</t>
  </si>
  <si>
    <t>TORNILLOS GLENOIDEOS</t>
  </si>
  <si>
    <t>TORNILLO ADAPTADOR METAFISIS</t>
  </si>
  <si>
    <t>PROTESIS DE CODO</t>
  </si>
  <si>
    <t>COMPONENTE CUBITAL</t>
  </si>
  <si>
    <t>COMPONENTE HUMERAL</t>
  </si>
  <si>
    <t>CARRETEL HUMERAL</t>
  </si>
  <si>
    <t>TORNILLOS HUMERALES</t>
  </si>
  <si>
    <t>TAPA CUBITAL</t>
  </si>
  <si>
    <t>CABEZA RADIAL</t>
  </si>
  <si>
    <t>PROTESIS CUPULA RADIAL</t>
  </si>
  <si>
    <t>PROTESIS DE HOMBRO POR FRACTURA</t>
  </si>
  <si>
    <t>CALOTA</t>
  </si>
  <si>
    <t>PLACA CABLE</t>
  </si>
  <si>
    <t>CABLE</t>
  </si>
  <si>
    <t>ESPACIADOR DE CADERA</t>
  </si>
  <si>
    <t xml:space="preserve">ESPACIADOR </t>
  </si>
  <si>
    <t>ESPACIADOR DE RODILLA</t>
  </si>
  <si>
    <t>ESPACIADOR TIBIAL</t>
  </si>
  <si>
    <t>ESPACIADOR FEMORAL</t>
  </si>
  <si>
    <t xml:space="preserve">PROTESIS PARA ARTRODESIS DE RODILLA </t>
  </si>
  <si>
    <t xml:space="preserve">MODULO FEMURO TIBIAL </t>
  </si>
  <si>
    <t xml:space="preserve">VASTAGO FEMORAL </t>
  </si>
  <si>
    <t xml:space="preserve">VASTAGO TIBIAL </t>
  </si>
  <si>
    <t xml:space="preserve">TORNILLO FIJACION VASTAGO FEMORAL </t>
  </si>
  <si>
    <t>TORNILLO FIJACION VASTAGO TIBIAL</t>
  </si>
  <si>
    <t xml:space="preserve">PROTESIS TOTAL DE TOBILLO NO CEMENTADO </t>
  </si>
  <si>
    <t xml:space="preserve">COMPONENTE TIBIAL </t>
  </si>
  <si>
    <t xml:space="preserve">COMPONENTE TALAR </t>
  </si>
  <si>
    <t>INSERTO  MOBIL</t>
  </si>
  <si>
    <t>PROTESIS DE RODILLA UNICOMPARTIMENTAL</t>
  </si>
  <si>
    <t>PROTESIS DE CADERA NO CEMENTADA PARA DISPLASIA</t>
  </si>
  <si>
    <t xml:space="preserve">PROTESIS PARCIAL DE HOMBRO </t>
  </si>
  <si>
    <t>Tornillo de bloqueo</t>
  </si>
  <si>
    <t>Inserto</t>
  </si>
  <si>
    <t xml:space="preserve">Copa </t>
  </si>
  <si>
    <t>Cabeza</t>
  </si>
  <si>
    <t>Codo con anclaje cementado</t>
  </si>
  <si>
    <t>Tallo humero cementado</t>
  </si>
  <si>
    <t>Extensor para humero</t>
  </si>
  <si>
    <t>Componente humeral</t>
  </si>
  <si>
    <t xml:space="preserve">Copa para Glenoide Titanio puro </t>
  </si>
  <si>
    <t xml:space="preserve">Componente humeral </t>
  </si>
  <si>
    <t xml:space="preserve">Copa para humero reverso </t>
  </si>
  <si>
    <t xml:space="preserve">Glenosfera para humero reverso </t>
  </si>
  <si>
    <t xml:space="preserve">Tornillo de bloqueo para Humero </t>
  </si>
  <si>
    <t xml:space="preserve">Tallo cementado para Humero </t>
  </si>
  <si>
    <t xml:space="preserve">Tallo Cementado </t>
  </si>
  <si>
    <t xml:space="preserve">Inserto </t>
  </si>
  <si>
    <t xml:space="preserve">Tibia Proximal </t>
  </si>
  <si>
    <t xml:space="preserve">Pieza conectora </t>
  </si>
  <si>
    <t xml:space="preserve">Tornillo de bloqueo </t>
  </si>
  <si>
    <t xml:space="preserve">RECONSTRUCCION ACETABULAR CON ANILLO </t>
  </si>
  <si>
    <t>ANILLO DE RECONSTRUCCION ARR</t>
  </si>
  <si>
    <t xml:space="preserve">COPA POLY RESTRICTIVA  </t>
  </si>
  <si>
    <t>SET 4 TORNILLO ESPONJOSOS DE TITANIO</t>
  </si>
  <si>
    <t xml:space="preserve">CEMENTO CON ANTIBIOTICO </t>
  </si>
  <si>
    <t xml:space="preserve">INSERTO </t>
  </si>
  <si>
    <t xml:space="preserve">TORNILLO </t>
  </si>
  <si>
    <t xml:space="preserve">PROTESIS CON COPA DOBLE MOVILIDAD </t>
  </si>
  <si>
    <t xml:space="preserve">VASTAGO  </t>
  </si>
  <si>
    <t>COPA DOBLE MOVILIDAD</t>
  </si>
  <si>
    <t xml:space="preserve">CONECTOR VASTAGO </t>
  </si>
  <si>
    <t xml:space="preserve">CONECTOR TIBIA </t>
  </si>
  <si>
    <t>REVISION DE RODILLA CONSTREÑIDA (BISAGRA CENTRAL ROTATORIA)</t>
  </si>
  <si>
    <t xml:space="preserve">COMPONENTE FEMORAL CONSTREÑIDO </t>
  </si>
  <si>
    <t xml:space="preserve">VASTAGO VISAGRA </t>
  </si>
  <si>
    <t xml:space="preserve">INSERTO TIBIAL </t>
  </si>
  <si>
    <t>RODILLA</t>
  </si>
  <si>
    <t>RECONSTRUCCION LCA</t>
  </si>
  <si>
    <t>TORNILLOS DE INTERFERENCIA BIOABSORBIBLES</t>
  </si>
  <si>
    <t>TORNILLOS DE INTERFERENCIA TITANIO</t>
  </si>
  <si>
    <t>TENOSUSPENSION</t>
  </si>
  <si>
    <t>RECONSTRUCCION LCP</t>
  </si>
  <si>
    <t>SUTURA MENISCAL</t>
  </si>
  <si>
    <t>TODO DENTRO</t>
  </si>
  <si>
    <t>DENTRO Y/O FUERA</t>
  </si>
  <si>
    <t>INJERTOS OSTEOCONDRALES</t>
  </si>
  <si>
    <t>INJERTO</t>
  </si>
  <si>
    <t>HOMBRO</t>
  </si>
  <si>
    <t>REPARACION MANGUITO ROTADOR</t>
  </si>
  <si>
    <t>ABSORBIBLE</t>
  </si>
  <si>
    <t>CAPSULORRAFIA</t>
  </si>
  <si>
    <t>TENODESIS DEL BICEPS</t>
  </si>
  <si>
    <t>CORRECION SLAP - BANKART/ INESTABILIDAD</t>
  </si>
  <si>
    <t xml:space="preserve">TITANIO </t>
  </si>
  <si>
    <t>CADERA</t>
  </si>
  <si>
    <t xml:space="preserve"> ARTROSCOPIA DE CADERA</t>
  </si>
  <si>
    <t>CUCHILLA PARA SHAVER</t>
  </si>
  <si>
    <t xml:space="preserve">FRESA </t>
  </si>
  <si>
    <t>PAQUETE O SET DE IRRIGACIÓN</t>
  </si>
  <si>
    <t>GUIA DE NITINOL</t>
  </si>
  <si>
    <t>AGUJAS PARA INSERCION </t>
  </si>
  <si>
    <t>CANULAS DE ACCESO A LA CADERA</t>
  </si>
  <si>
    <t>MINI ANCLAS 1.5 - 3.0 SUTURAS DE ANCLAJE</t>
  </si>
  <si>
    <t xml:space="preserve">SEMIAROS </t>
  </si>
  <si>
    <t xml:space="preserve">ARO - ANILLO PARA PIE </t>
  </si>
  <si>
    <t>BARRAS LONG. 100</t>
  </si>
  <si>
    <t xml:space="preserve">BANDERIN </t>
  </si>
  <si>
    <t xml:space="preserve">BANDERIN HEMBRA </t>
  </si>
  <si>
    <t xml:space="preserve">CUBOS </t>
  </si>
  <si>
    <t>TUERCAS</t>
  </si>
  <si>
    <t xml:space="preserve">TUERCA ALARGAMIENTO </t>
  </si>
  <si>
    <t xml:space="preserve">TORNILLO FENESTRADO </t>
  </si>
  <si>
    <t>PLACAS  DE CONEXIÓN</t>
  </si>
  <si>
    <t xml:space="preserve">ROTULA UNIVERSAL </t>
  </si>
  <si>
    <t xml:space="preserve">PINES OLIVADOS  2.0 </t>
  </si>
  <si>
    <t xml:space="preserve">LLAVE DE 10MM </t>
  </si>
  <si>
    <t xml:space="preserve">TORNILLOS CORTICALES CON HTA </t>
  </si>
  <si>
    <t>FIJADOR MONOLATERAL TIPO RIEL</t>
  </si>
  <si>
    <t xml:space="preserve">SEMIARO </t>
  </si>
  <si>
    <t xml:space="preserve">TORRES PARA PIN OLIVADO </t>
  </si>
  <si>
    <t xml:space="preserve">TORRE PARA TORNILLO CORTICAL </t>
  </si>
  <si>
    <t xml:space="preserve">BARRA DE 300MM DELTA </t>
  </si>
  <si>
    <t>RIEL</t>
  </si>
  <si>
    <t xml:space="preserve">CLAMP UNIVERSAL </t>
  </si>
  <si>
    <t>CLAMP CORRECCION ANGULAR</t>
  </si>
  <si>
    <t xml:space="preserve">CLAMP TRANSLACION  </t>
  </si>
  <si>
    <t xml:space="preserve">BARRAS ALARGAMIENTO </t>
  </si>
  <si>
    <t xml:space="preserve">ADAPTADOR  ARO RIEL </t>
  </si>
  <si>
    <t>PINES OLIVADOS 2.0</t>
  </si>
  <si>
    <t xml:space="preserve">LLAVE DE 5MM </t>
  </si>
  <si>
    <t xml:space="preserve">TORNILLOS CORTICALES CON HTA  </t>
  </si>
  <si>
    <t>SISTEMA MAXILO 1.2 - 1.3</t>
  </si>
  <si>
    <t>SISTEMA  MAXILO 1.5</t>
  </si>
  <si>
    <t>SISTEMA  MAXILO 1.7 - 2.0</t>
  </si>
  <si>
    <t>SISTEMA  MAXILO 2.3 - 2.4</t>
  </si>
  <si>
    <t>SISTEMA IMF</t>
  </si>
  <si>
    <t>TORNILLO IMF</t>
  </si>
  <si>
    <t>ALAMBRE</t>
  </si>
  <si>
    <t>ARCO ERICK</t>
  </si>
  <si>
    <t>IVA (tarifa)</t>
  </si>
  <si>
    <t>Observaciones</t>
  </si>
  <si>
    <t>TORNILLOS SHANZ</t>
  </si>
  <si>
    <t>ROTULAS</t>
  </si>
  <si>
    <t>BARRAS</t>
  </si>
  <si>
    <t>TORNILLO DE CIERRE</t>
  </si>
  <si>
    <t xml:space="preserve"> SISTEMA PLACA BARRA OCCIPITOCERVICAL  </t>
  </si>
  <si>
    <t>FIJACION  PARA ESPONDILOLISTESIS</t>
  </si>
  <si>
    <t>TORNILLOS EXPANDIBLE PARA PACIENTE OSTEOPENICO</t>
  </si>
  <si>
    <t>LATARJET</t>
  </si>
  <si>
    <t>KIT LATARJET</t>
  </si>
  <si>
    <t>OBSERVACIONES</t>
  </si>
  <si>
    <t>SISTEMA DE MALLA PARA PISO DE ORBITA</t>
  </si>
  <si>
    <t xml:space="preserve">Tornillo cortical 3.5 </t>
  </si>
  <si>
    <t xml:space="preserve"> Placa LCP de Olecranon </t>
  </si>
  <si>
    <t xml:space="preserve">TORNILLO CORTICAL </t>
  </si>
  <si>
    <t>PLACA  LCP 3,5</t>
  </si>
  <si>
    <t>TORNILLOS CORTICALES BLOQUEADOS</t>
  </si>
  <si>
    <t>TORNILLOS BLOQUEADOS</t>
  </si>
  <si>
    <t xml:space="preserve">TORNILLOS CORTICALES O BLOQUEADOS </t>
  </si>
  <si>
    <t>TORNILLOS NO BLOQUEADOS</t>
  </si>
  <si>
    <t>TORNILLO BLOQUEADO</t>
  </si>
  <si>
    <t>Código MOS proveedor</t>
  </si>
  <si>
    <t>Código con el cual el proveedor identifica el producto y  lo facturará</t>
  </si>
  <si>
    <t>Descripción</t>
  </si>
  <si>
    <t>Tipo de Material</t>
  </si>
  <si>
    <t>Material en el cual esta fabricado el producto</t>
  </si>
  <si>
    <t>Indicación</t>
  </si>
  <si>
    <t>Uso según el INVIMA</t>
  </si>
  <si>
    <t>Casa Comercial</t>
  </si>
  <si>
    <t>Fabricante o titular del registro</t>
  </si>
  <si>
    <t>Registro INVIMA</t>
  </si>
  <si>
    <t>Tarifa ( Valor unitario sin IVA)</t>
  </si>
  <si>
    <t>Valor por unidad de cado producto sin impuesto.</t>
  </si>
  <si>
    <t>Si el producto se encuentra gravado, anotar cual es la tarifa de este.</t>
  </si>
  <si>
    <t>PLACA EPIFISIARIA</t>
  </si>
  <si>
    <t>ORTOPEDIA INFANTIL</t>
  </si>
  <si>
    <t>PLACA BLOQUEADA PARA FEMUR PROXIMAL PEDIATRICA</t>
  </si>
  <si>
    <t>PLACA FEMUR PROXIMAL</t>
  </si>
  <si>
    <t>MALLA ABSORBIBLE PARA CRANEOPLASTIA</t>
  </si>
  <si>
    <t>TORNILLO ABSORBIBLE PAQUETE POR 10 UNIDADES</t>
  </si>
  <si>
    <t>DISTRACTOR MANDIBULAR UNIDIRECCIONAL</t>
  </si>
  <si>
    <t>DISTRACTOR AMNDIBULAR</t>
  </si>
  <si>
    <t>PINES Y/O TORNILLOS DE SCHANZ</t>
  </si>
  <si>
    <t>CLAVO ENDOMEDULAR TELESCOPICO</t>
  </si>
  <si>
    <t xml:space="preserve">(Hoja ) Material de osteosíntesis </t>
  </si>
  <si>
    <r>
      <t>Es el documento expedido por la autoridad sanitaria correspondiente (</t>
    </r>
    <r>
      <rPr>
        <b/>
        <sz val="10"/>
        <color rgb="FF222222"/>
        <rFont val="Arial"/>
        <family val="2"/>
      </rPr>
      <t>Invima</t>
    </r>
    <r>
      <rPr>
        <sz val="10"/>
        <color rgb="FF222222"/>
        <rFont val="Arial"/>
        <family val="2"/>
      </rPr>
      <t>), mediante el cual se autoriza a una persona natural o jurídica para fabricar, envasar e importar un alimento con destino al consumo humano.</t>
    </r>
  </si>
  <si>
    <t>Código</t>
  </si>
  <si>
    <t>Versión</t>
  </si>
  <si>
    <t>Fecha</t>
  </si>
  <si>
    <t xml:space="preserve">Páginas </t>
  </si>
  <si>
    <t xml:space="preserve">1 de 1 </t>
  </si>
  <si>
    <t>EJEMPLO</t>
  </si>
  <si>
    <t>FO-RS-54</t>
  </si>
  <si>
    <t>CODIGO SAVIA SALUD EPS</t>
  </si>
  <si>
    <t>CÓDIGO / REFERENCIA</t>
  </si>
  <si>
    <t xml:space="preserve">VALOR UNITARIO </t>
  </si>
  <si>
    <t>VALOR TOTAL</t>
  </si>
  <si>
    <t>Debe ser ordenado de menor a mayor (volumen)</t>
  </si>
  <si>
    <t>PLACA BLOQUEADA PERONE DISTAL (ANATOMICA)</t>
  </si>
  <si>
    <t>PLACA (+ DE 10 H)</t>
  </si>
  <si>
    <t>PLACA  (DE APERTURA)</t>
  </si>
  <si>
    <t>PLACA (SISTEMA RETROPIE)</t>
  </si>
  <si>
    <t>tornillos corticales</t>
  </si>
  <si>
    <t>tornillos esponjoso</t>
  </si>
  <si>
    <t xml:space="preserve">TORNILLO CORTICAL CANULADO  3,5 </t>
  </si>
  <si>
    <t xml:space="preserve">TORNILLO ESPONJOSO CANULADO  4,0 </t>
  </si>
  <si>
    <t>TORNILLO CORTICAL CANULADO 6,5</t>
  </si>
  <si>
    <t xml:space="preserve">TORNILLO ESPONJOSO CANULADO  7,0 </t>
  </si>
  <si>
    <t>PLACA BLOQUEADA PARA RADIO DISTAL (ANGULO FIJO)</t>
  </si>
  <si>
    <t>PLACA BLOQUEADA PARA RADIO DISTAL (ANGULO VARIABLE)</t>
  </si>
  <si>
    <t>tornillos bloqueados</t>
  </si>
  <si>
    <t>TORNILLO CANULADO DE 3,0 SIN CABEZA</t>
  </si>
  <si>
    <t>TORNILLO CORTICAL CANULADO  3,0</t>
  </si>
  <si>
    <t>COLUMNA TIPO SHANZ 1 NIVEL</t>
  </si>
  <si>
    <t>FIJACION TRANSPEDICULAR ESCOLIOSIS</t>
  </si>
  <si>
    <t>FIJACION TRANSPEDICULAR MINIMAMENTE INVASIVA</t>
  </si>
  <si>
    <t xml:space="preserve"> KIT DE VERTEBROPLASTIA</t>
  </si>
  <si>
    <t>ofertar insumo para 1 nivel</t>
  </si>
  <si>
    <t>KIT PARA CEMENTAR</t>
  </si>
  <si>
    <t>SISTEMA DE NEUROMONITOREO</t>
  </si>
  <si>
    <t>Acople</t>
  </si>
  <si>
    <t>Componente de tibia</t>
  </si>
  <si>
    <t>tallo femural</t>
  </si>
  <si>
    <t>extensor para fumur</t>
  </si>
  <si>
    <t>adaptador</t>
  </si>
  <si>
    <t>tornillo de bloqueo</t>
  </si>
  <si>
    <t>Tallo femoral no cementado</t>
  </si>
  <si>
    <t>tornillo esponjoso</t>
  </si>
  <si>
    <t>cabeza humeral</t>
  </si>
  <si>
    <t>Tallo cementado para humero</t>
  </si>
  <si>
    <t>ESPACIADOR DE HOMBRO</t>
  </si>
  <si>
    <t>PROTESIS DE CADERA CERAMICA</t>
  </si>
  <si>
    <t>RADIOFRECUENCIA</t>
  </si>
  <si>
    <t>INSUMOS ARTROSCOPIA DE HOMBRO</t>
  </si>
  <si>
    <t>CANULA DE ACCESO</t>
  </si>
  <si>
    <t>SET DE IRRIGACION</t>
  </si>
  <si>
    <t>PUNTA DE RADIOFRECUENCIA</t>
  </si>
  <si>
    <t>polietileno</t>
  </si>
  <si>
    <t>acero</t>
  </si>
  <si>
    <t xml:space="preserve"> ARTROSCOPIA PEQUEÑAS ARTICULACIONES</t>
  </si>
  <si>
    <t>CUCHILLA SHAVER</t>
  </si>
  <si>
    <t>FRESA SHAVER</t>
  </si>
  <si>
    <t>REPARACIO ACROMIOCLAVICULAR</t>
  </si>
  <si>
    <t>TENOSUSPENSION ( TITANIO POLIETILENIO )</t>
  </si>
  <si>
    <t>OFERTA POR PUNTO IMPLANTADO INCLUYE APLICADOR Y/O CORTADOR</t>
  </si>
  <si>
    <t>TORNILLO EN PEEK</t>
  </si>
  <si>
    <t>PEEK (5,0 - 5,5 )</t>
  </si>
  <si>
    <t>TITANIO (5,0 - 5,5 )</t>
  </si>
  <si>
    <t>ABSORBIBLE (5,0 - 5,5 )</t>
  </si>
  <si>
    <t>MALLA PARA CRANEOPLASTIA</t>
  </si>
  <si>
    <t>PLACA PISO DE ORBITA</t>
  </si>
  <si>
    <t>PLACA ABSORBIBLE</t>
  </si>
  <si>
    <t>PAQUETE DE CLAVO CEFALOMEDULAR</t>
  </si>
  <si>
    <t>PLACA GANCHO</t>
  </si>
  <si>
    <t xml:space="preserve">PAQUETE CLAVO RETROGRADO DE FEMUR </t>
  </si>
  <si>
    <t xml:space="preserve">PLACA RADIO DISTAL (ANGULO FIJO) </t>
  </si>
  <si>
    <t>PAQUETE</t>
  </si>
  <si>
    <t>PLACA BLOQUEADA RADIO DISTAL (ANGULO VARIABLE)</t>
  </si>
  <si>
    <t>PLACA DE CLAVICULA ANATOMICA</t>
  </si>
  <si>
    <t xml:space="preserve">PLACA TUBO BLOQUEADA </t>
  </si>
  <si>
    <t>ESPACIADOR DE TENDON</t>
  </si>
  <si>
    <t>PLACA DE RECONSTRUCCION PELVIS DE BAJO PERFIL</t>
  </si>
  <si>
    <t>PROTESIS DE SWANSON</t>
  </si>
  <si>
    <t>KIT PARA SET DE SINDESMOSIS</t>
  </si>
  <si>
    <t>TORNILLO ESPECIALIZADO DE ALTA COMPRENSION</t>
  </si>
  <si>
    <t>CLAVO UNIVERSAL DE FEMUR</t>
  </si>
  <si>
    <t>CLAVO UNIVERSAL DE TIBIA</t>
  </si>
  <si>
    <t>Clavo Universal de Tibia</t>
  </si>
  <si>
    <t>PLACA PARA ARTRODESIS TIBIO CALCANEO</t>
  </si>
  <si>
    <t>CLAVO PARA ARTRODESIS TIBIO CALCANEO</t>
  </si>
  <si>
    <t>SISTEMA PIE 2,0</t>
  </si>
  <si>
    <t>SISTEMA PIE 2,4-2,7</t>
  </si>
  <si>
    <t>SISTEMA PIE 3,5</t>
  </si>
  <si>
    <t>PLACA ANATONICA PARA CUPULA RADIAL</t>
  </si>
  <si>
    <t>Placa Sistema pie 2,5</t>
  </si>
  <si>
    <t>Placa Sistema 2,4-2,7</t>
  </si>
  <si>
    <t>Placa sistema pie 3,5</t>
  </si>
  <si>
    <t>SISTEMA DE RECONSTRUCCION PARED TORAXICA</t>
  </si>
  <si>
    <t>PLACA  LCP 4,5</t>
  </si>
  <si>
    <t>PLACA BLOQUEADA ANATOMICA PARA FEMUR DISTAL EN ACERO (8 A 10 H)</t>
  </si>
  <si>
    <t>PLACA BLOQUEADA ANATOMICA PARA FEMUR DISTAL EN ACERO (12 A 16 H)</t>
  </si>
  <si>
    <t>PLACA BLOQUEADA ANATOMICA PARA FEMUR DISTAL EN TITANIO (8 A 10 H)</t>
  </si>
  <si>
    <t>PLACA BLOQUEADA ANATOMICA PARA FEMUR DISTAL EN TITANIO (12 A 16 H)</t>
  </si>
  <si>
    <t>PLACA BLOQUEADA ANATOMICA PARA TIBIA PROXIMAL EN ACERO (8 A 10 H)</t>
  </si>
  <si>
    <t>PLACA BLOQUEADA ANATOMICA PARA TIBIA PROXIMAL EN ACERO (12 A 16 H)</t>
  </si>
  <si>
    <t>PLACA ANATOMICA PARA TIBIA PROXIMAL EN TITANIO ( 8 A 10 H)</t>
  </si>
  <si>
    <t>PLACA ANATOMICA PARA TIBIA PROXIMAL EN TITANIO (12 A 16 H)</t>
  </si>
  <si>
    <t>PLACA BLOQUEADA ANATOMICA PARA TIBIA DISTAL (8 A 10 H)</t>
  </si>
  <si>
    <t>PLACA BLOQUEADA ANATOMICA PARA TIBIA DISTAL (12 A 16 H)</t>
  </si>
  <si>
    <t>CAJETIN INTERVERTEBRAL TORACO LUMBAR VIA TRANSFORAMINAL ( TLIF)</t>
  </si>
  <si>
    <t xml:space="preserve"> CAJETIN INTERVERTEBRAL TORACO LUMBAR VIA ANTERIOR (ALIF)</t>
  </si>
  <si>
    <t>PROTESIS CADERA BIPOLAR</t>
  </si>
  <si>
    <t>TRANSPORTE OSEO HIBRIDO</t>
  </si>
  <si>
    <t>FIJADOR ARTICULADO DE CODO</t>
  </si>
  <si>
    <t>FIJADOR ARTICULADO PARA RADIO</t>
  </si>
  <si>
    <t>CONECTOR HÍBRIDO LRS -  L+S</t>
  </si>
  <si>
    <t>ANILLO 2/3  Φ175MM  L</t>
  </si>
  <si>
    <t>RIEL DE TRANSPORTE DE 300 MM</t>
  </si>
  <si>
    <t xml:space="preserve">UNIDAD DE DISTRACCIÓN DE COMPRESIÓN  </t>
  </si>
  <si>
    <t xml:space="preserve">ABRAZADERA DE ALAMBRE DESLIZANTE 3HOLE HOLES </t>
  </si>
  <si>
    <t>ROTULA TUBO A TUBO PARA DELTA</t>
  </si>
  <si>
    <t xml:space="preserve">PERNO DE FIJACION </t>
  </si>
  <si>
    <t>VARILLA DE CONEXION 350 MM</t>
  </si>
  <si>
    <t>CLAVO CON OLIVA DE 2.0 X 360 MM</t>
  </si>
  <si>
    <t>CLAVO DE SCHANZ DE 5 MM X 130 MM R40</t>
  </si>
  <si>
    <t xml:space="preserve">CLAMP UNIVERSAL RECTO  GRANDE </t>
  </si>
  <si>
    <t>FIJADOR DE TOBILLO</t>
  </si>
  <si>
    <t>CLAVO DE SCHANZ DE 6 MM X 130 MM R30</t>
  </si>
  <si>
    <t>LLAVE DE ALLEN PARA FIJADOR</t>
  </si>
  <si>
    <t>FIJADOR DE CODO  ARTICULADO</t>
  </si>
  <si>
    <t>CLAVO DE SCHANZ DE 4 MM X 125 MM</t>
  </si>
  <si>
    <t>FIJADOR RADIO DISTAL ARTICULADO</t>
  </si>
  <si>
    <t>CLAVO DE SCHANZ DE 3 MM</t>
  </si>
  <si>
    <t>FIJADOR EXTERNO MICRO PARA FALANGE</t>
  </si>
  <si>
    <t>CLAVO DE SCHANZ DE 2 MM</t>
  </si>
  <si>
    <t>BARRA EN FIBRA DE CARBONO Φ11X150 C</t>
  </si>
  <si>
    <t>BARRA EN FIBRA DE CARBONO Φ11X300 C</t>
  </si>
  <si>
    <t xml:space="preserve">CLAVO DE SCHANZ DE 6 MM X 150 MM </t>
  </si>
  <si>
    <t>ROTULA BARRA - BARRA</t>
  </si>
  <si>
    <t>ROTULA BARRA PIN</t>
  </si>
  <si>
    <t>BARRA EN FIBRA DE CARBONO Φ5X150 C</t>
  </si>
  <si>
    <t>BARRA EN FIBRA DE CARBONO Φ5X200 C</t>
  </si>
  <si>
    <t xml:space="preserve">CLAVO DE SCHANZ DE 4 MM X 125 MM </t>
  </si>
  <si>
    <t xml:space="preserve">CLAVO DE SCHANZ DE 3 MM X 120 MM </t>
  </si>
  <si>
    <t>BARRA EN FIBRA DE CARBONO Φ11X200 C</t>
  </si>
  <si>
    <t>BARRA EN FIBRA DE CARBONO Φ11X250 C</t>
  </si>
  <si>
    <t>CLAVO DE SCHANZ DE 6 MM X 150 MM R30</t>
  </si>
  <si>
    <t>CLAVO DE SCHANZ DE 4 MM X 125 MM R20</t>
  </si>
  <si>
    <t>BARRA EN FIBRA DE CARBONO Φ11X350 C</t>
  </si>
  <si>
    <t>BARRA EN FIBRA DE CARBONO Φ11X400 C</t>
  </si>
  <si>
    <t>CLAVO DE SCHANZ DE 3 MM X 120 MM R10</t>
  </si>
  <si>
    <t>MINI ANCLAS</t>
  </si>
  <si>
    <t>TORNILLOS BLOQUEADOS 4,5</t>
  </si>
  <si>
    <t>DESCRIPCION INSUMO</t>
  </si>
  <si>
    <t>FIJADOR CIRCULAR TIPO ILIZAROV</t>
  </si>
  <si>
    <t>FIJADOR PARA FALANGE</t>
  </si>
  <si>
    <t>FIJADOR PARA PELVIS POR TRAUMA</t>
  </si>
  <si>
    <t>FIJADOR DE MUÑECA PARA TRAUMA</t>
  </si>
  <si>
    <t>FIJADOR DE TIBIA PARA TRAUMA</t>
  </si>
  <si>
    <t>FIJADOR DE HUMERO PARA TRAUMA</t>
  </si>
  <si>
    <t>FIJADOR DE FEMUR PARA TRAUMA</t>
  </si>
  <si>
    <t>FIJADOR DE CUBITO Y RADIO PARA TRAUMA</t>
  </si>
  <si>
    <t>MALLA 20 * 20 cm</t>
  </si>
  <si>
    <t>PLACA LCP  PARA ARTRODESIS DE MUÑECA  2,7/3,5 8 AGUJEROS</t>
  </si>
  <si>
    <t>TORNILLO CORTICAL 2,7</t>
  </si>
  <si>
    <t>PLACA LATERAL 8 ORIFICIOS</t>
  </si>
  <si>
    <t>PLACA POSTERO-MEDIAL 6 ORIFICIOS</t>
  </si>
  <si>
    <t xml:space="preserve">TORNILLOS CORTICAL </t>
  </si>
  <si>
    <t xml:space="preserve">TORNILLOS BLOQUEADOS  </t>
  </si>
  <si>
    <t>Johnson y Johnson de Colombia</t>
  </si>
  <si>
    <t>0021*2021</t>
  </si>
  <si>
    <t>Código único con el cual el INVIMA identifica cada producto</t>
  </si>
  <si>
    <t>Set de Sindesmosis</t>
  </si>
  <si>
    <t>CLAVO BLOQUEADO DE TIBIA RIMADO Y NO RIMADO</t>
  </si>
  <si>
    <t>CLAVO BLOQUEADO DE TIBIA RIMADO Y NO RIMADO ACERO O TITANIO</t>
  </si>
  <si>
    <t>CLAVO DE RECONSTRUCCION DE TIBIA</t>
  </si>
  <si>
    <t>TRAUMA</t>
  </si>
  <si>
    <t>COLUMNA</t>
  </si>
  <si>
    <t>CANULA</t>
  </si>
  <si>
    <t xml:space="preserve">PROTESIS </t>
  </si>
  <si>
    <t>ENDOPROTESIS FEMUR DISTAL</t>
  </si>
  <si>
    <t>ENDOPROTESIS FEMUR PROXIMAL</t>
  </si>
  <si>
    <t>ENDOPROTESIS HUMERO PROXIMAL</t>
  </si>
  <si>
    <t>ENDOPROTESIS HUMERO DISTAL</t>
  </si>
  <si>
    <t>ENDOPROTESIS HOMBRO INVERSO</t>
  </si>
  <si>
    <t>ENDOPROTESIS TIBIA PROXIMAL</t>
  </si>
  <si>
    <t>ARTROSCOPIA</t>
  </si>
  <si>
    <t>SUPER SUTURA</t>
  </si>
  <si>
    <t>MINI ANCLAS 1,5 - 3,0</t>
  </si>
  <si>
    <t>FIJADORES</t>
  </si>
  <si>
    <t>MAXILOFACIAL</t>
  </si>
  <si>
    <t>CABEZA CERAMICA</t>
  </si>
  <si>
    <t>INSERTO POLIETILENO</t>
  </si>
  <si>
    <t>CEMENTO CON ANTIBIOTICO</t>
  </si>
  <si>
    <t xml:space="preserve">TORNILLO FIJACION </t>
  </si>
  <si>
    <t>Paquetes</t>
  </si>
  <si>
    <r>
      <t xml:space="preserve">Dentro de la hoja </t>
    </r>
    <r>
      <rPr>
        <b/>
        <sz val="10"/>
        <color rgb="FFFF0000"/>
        <rFont val="Arial"/>
        <family val="2"/>
      </rPr>
      <t>"TRUMA"</t>
    </r>
    <r>
      <rPr>
        <sz val="10"/>
        <color theme="1"/>
        <rFont val="Arial"/>
        <family val="2"/>
      </rPr>
      <t xml:space="preserve"> se encontrarán los montajes paquetizados, su oferta será por un valor </t>
    </r>
    <r>
      <rPr>
        <b/>
        <sz val="10"/>
        <color rgb="FFFF0000"/>
        <rFont val="Arial"/>
        <family val="2"/>
      </rPr>
      <t>único y/o costo fijo</t>
    </r>
    <r>
      <rPr>
        <sz val="10"/>
        <color theme="1"/>
        <rFont val="Arial"/>
        <family val="2"/>
      </rPr>
      <t xml:space="preserve"> independiente del gasto generado en el procedimiento quirúrgico.</t>
    </r>
  </si>
  <si>
    <t>FORMATO LISTADO DE MATERIAL OSTEOSINTESIS PARA LA CONFORMACIÓN DE LA RED</t>
  </si>
  <si>
    <t>COPIA CONTROLADA</t>
  </si>
  <si>
    <t xml:space="preserve">Macroproceso: Gestión de Acceso a Servicios de Salud </t>
  </si>
  <si>
    <t>Código MOS Proveedor</t>
  </si>
  <si>
    <t xml:space="preserve">Descripción del producto (Referencia) </t>
  </si>
  <si>
    <t>Indicación principal</t>
  </si>
  <si>
    <t>(Hojas) trauma, columna, protesis,artroscopia, fijadores, maxilo y ortopedia infantil</t>
  </si>
  <si>
    <t>La información a consignar en estas plantillas solo debe ser en las columnas CÓDIGO/REFERENCIAS y VALOR UNITARIO. ( no debe contener fórmulas y las referencias deben ser iguales a las consignadas en la hoja "MATERIAL DE OSTEOSINTESIS" y en el campo " CÓDIGO MOS PROVEEDOR".</t>
  </si>
  <si>
    <t>Todas las hojas contienen una columna para observaciones en caso de ser necesarias.</t>
  </si>
  <si>
    <t>En esta hoja debe incluirse el portafolio general a ofertar por parte del proveedor o la IPS</t>
  </si>
  <si>
    <t>Se relaciona el nombre del producto según la descripción contenida en el INVIMA</t>
  </si>
  <si>
    <t>Características principales de los componentes del producto</t>
  </si>
  <si>
    <t>Empresa que se encarga de comercialización o distribución</t>
  </si>
  <si>
    <t>INVIMA clase de riesgo</t>
  </si>
  <si>
    <t>Clasificación del riesgo otorgada por el INVIMA</t>
  </si>
  <si>
    <r>
      <rPr>
        <b/>
        <sz val="10"/>
        <color theme="1"/>
        <rFont val="Arial"/>
        <family val="2"/>
      </rPr>
      <t xml:space="preserve">Nota: </t>
    </r>
    <r>
      <rPr>
        <sz val="10"/>
        <color theme="1"/>
        <rFont val="Arial"/>
        <family val="2"/>
      </rPr>
      <t xml:space="preserve">Estas plantillas </t>
    </r>
    <r>
      <rPr>
        <b/>
        <u/>
        <sz val="10"/>
        <color rgb="FFFF0000"/>
        <rFont val="Arial"/>
        <family val="2"/>
      </rPr>
      <t>NO DEBEN</t>
    </r>
    <r>
      <rPr>
        <sz val="10"/>
        <color theme="1"/>
        <rFont val="Arial"/>
        <family val="2"/>
      </rPr>
      <t xml:space="preserve"> ser modificadas en su estructura y la información a consignar corresponde a los productos que con base en la experiencia del proveedor ( oferente), son los de mas alta rotación acorde con las características de nuestra población.</t>
    </r>
  </si>
  <si>
    <t>(Hojas) trauma, columna, protesis, artroscopia, fijadores, maxilo y  ortopedia infantil</t>
  </si>
  <si>
    <t>02</t>
  </si>
  <si>
    <t>Espaciador de Tendón</t>
  </si>
  <si>
    <t>Placa de Reconstrucción</t>
  </si>
  <si>
    <t>Prótesis de Swanson</t>
  </si>
  <si>
    <t>Tornillo especializado de alta Comprensión</t>
  </si>
  <si>
    <t>Clavo Universal de Fémur</t>
  </si>
  <si>
    <t>Placa de Artrodesis Tibio Calcáneo</t>
  </si>
  <si>
    <t>Clavo de Artrodesis Tibio Calcáneo</t>
  </si>
  <si>
    <t>Placa Anatómica para Cúpula Radial</t>
  </si>
  <si>
    <t>Placa de Reconstrucción Pared Anatómica 8 h</t>
  </si>
  <si>
    <t>Macroproceso: Gestión de Acceso a Servicios de Salud</t>
  </si>
  <si>
    <t>Fémur Distal</t>
  </si>
  <si>
    <t>Componente fémur proximal</t>
  </si>
  <si>
    <t>Extensor para fémur</t>
  </si>
  <si>
    <t>Húmero Distal</t>
  </si>
  <si>
    <t>Cemento con antibiótico</t>
  </si>
  <si>
    <t>tubo de inserción</t>
  </si>
  <si>
    <t xml:space="preserve">Fémur Cementado </t>
  </si>
  <si>
    <t>LISTADO DE MATERIAL DE OSTEOSINTESIS PARA LA CONFORMACIÓN DE LA 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</si>
</sst>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-* #,##0_-;\-* #,##0_-;_-* &quot;-&quot;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&quot;$&quot;#,##0;[Red]\-&quot;$&quot;#,##0"/>
    <numFmt numFmtId="167" formatCode="&quot;$&quot;#,##0.00;\-&quot;$&quot;#,##0.00"/>
    <numFmt numFmtId="168" formatCode="_ &quot;$&quot;\ * #,##0.00_ ;_ &quot;$&quot;\ * \-#,##0.00_ ;_ &quot;$&quot;\ * &quot;-&quot;??_ ;_ @_ "/>
    <numFmt numFmtId="169" formatCode="&quot;$&quot;\ #,##0"/>
    <numFmt numFmtId="170" formatCode="&quot;$&quot;\ #,##0;[Red]&quot;$&quot;\ #,##0"/>
    <numFmt numFmtId="171" formatCode="_(&quot;$&quot;\ * #,##0_);_(&quot;$&quot;\ * \(#,##0\);_(&quot;$&quot;\ * &quot;-&quot;??_);_(@_)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222222"/>
      <name val="Arial"/>
      <family val="2"/>
    </font>
    <font>
      <b/>
      <sz val="10"/>
      <color rgb="FF222222"/>
      <name val="Arial"/>
      <family val="2"/>
    </font>
    <font>
      <sz val="10"/>
      <name val="Arial"/>
      <family val="2"/>
      <charset val="204"/>
    </font>
    <font>
      <sz val="12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theme="0"/>
      <name val="Arial"/>
      <family val="2"/>
    </font>
    <font>
      <b/>
      <sz val="10"/>
      <color indexed="10"/>
      <name val="Arial"/>
      <family val="2"/>
    </font>
    <font>
      <b/>
      <sz val="10"/>
      <color rgb="FFC00000"/>
      <name val="Arial"/>
      <family val="2"/>
    </font>
    <font>
      <b/>
      <sz val="10"/>
      <color rgb="FFFF0000"/>
      <name val="Arial"/>
      <family val="2"/>
    </font>
    <font>
      <b/>
      <sz val="10"/>
      <color indexed="8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u/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6666"/>
        <bgColor indexed="64"/>
      </patternFill>
    </fill>
    <fill>
      <patternFill patternType="solid">
        <fgColor rgb="FF23505E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8">
    <xf numFmtId="0" fontId="0" fillId="0" borderId="0"/>
    <xf numFmtId="41" fontId="1" fillId="0" borderId="0" applyFont="0" applyFill="0" applyBorder="0" applyAlignment="0" applyProtection="0"/>
    <xf numFmtId="0" fontId="3" fillId="0" borderId="0"/>
    <xf numFmtId="0" fontId="3" fillId="0" borderId="0"/>
    <xf numFmtId="0" fontId="4" fillId="0" borderId="0"/>
    <xf numFmtId="0" fontId="2" fillId="0" borderId="0"/>
    <xf numFmtId="168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0" fontId="13" fillId="0" borderId="0"/>
    <xf numFmtId="0" fontId="3" fillId="0" borderId="0"/>
    <xf numFmtId="9" fontId="3" fillId="0" borderId="0" applyFont="0" applyFill="0" applyBorder="0" applyAlignment="0" applyProtection="0"/>
    <xf numFmtId="0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14" fillId="0" borderId="0"/>
    <xf numFmtId="0" fontId="3" fillId="0" borderId="0"/>
    <xf numFmtId="9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</cellStyleXfs>
  <cellXfs count="306">
    <xf numFmtId="0" fontId="0" fillId="0" borderId="0" xfId="0"/>
    <xf numFmtId="0" fontId="0" fillId="0" borderId="0" xfId="0"/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41" fontId="18" fillId="11" borderId="1" xfId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8" fillId="11" borderId="1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vertical="center" wrapText="1"/>
    </xf>
    <xf numFmtId="0" fontId="9" fillId="3" borderId="0" xfId="0" applyFont="1" applyFill="1" applyAlignment="1">
      <alignment vertical="center" wrapText="1"/>
    </xf>
    <xf numFmtId="0" fontId="17" fillId="3" borderId="0" xfId="0" applyFont="1" applyFill="1" applyBorder="1" applyAlignment="1">
      <alignment vertical="center" wrapText="1"/>
    </xf>
    <xf numFmtId="0" fontId="17" fillId="3" borderId="0" xfId="0" applyFont="1" applyFill="1" applyBorder="1" applyAlignment="1" applyProtection="1">
      <alignment horizontal="left" vertical="center" wrapText="1"/>
    </xf>
    <xf numFmtId="0" fontId="9" fillId="3" borderId="0" xfId="0" applyFont="1" applyFill="1" applyBorder="1" applyAlignment="1" applyProtection="1">
      <alignment horizontal="left" vertical="center" wrapText="1"/>
    </xf>
    <xf numFmtId="0" fontId="17" fillId="3" borderId="0" xfId="0" applyFont="1" applyFill="1" applyBorder="1" applyAlignment="1" applyProtection="1">
      <alignment vertical="center" wrapText="1"/>
    </xf>
    <xf numFmtId="0" fontId="9" fillId="3" borderId="0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0" fillId="0" borderId="0" xfId="0" applyFont="1"/>
    <xf numFmtId="0" fontId="9" fillId="0" borderId="0" xfId="0" applyFont="1" applyProtection="1">
      <protection locked="0"/>
    </xf>
    <xf numFmtId="0" fontId="18" fillId="2" borderId="1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0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/>
    <xf numFmtId="0" fontId="10" fillId="0" borderId="0" xfId="0" applyFont="1" applyFill="1"/>
    <xf numFmtId="0" fontId="10" fillId="4" borderId="1" xfId="0" applyFont="1" applyFill="1" applyBorder="1" applyAlignment="1">
      <alignment vertical="center"/>
    </xf>
    <xf numFmtId="0" fontId="21" fillId="4" borderId="1" xfId="0" applyFont="1" applyFill="1" applyBorder="1" applyAlignment="1">
      <alignment horizontal="left" vertical="center"/>
    </xf>
    <xf numFmtId="0" fontId="4" fillId="4" borderId="12" xfId="0" applyFont="1" applyFill="1" applyBorder="1" applyAlignment="1">
      <alignment horizontal="center" vertical="center"/>
    </xf>
    <xf numFmtId="0" fontId="22" fillId="4" borderId="1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0" fontId="10" fillId="0" borderId="0" xfId="0" applyFont="1" applyFill="1" applyBorder="1"/>
    <xf numFmtId="0" fontId="3" fillId="5" borderId="1" xfId="0" applyNumberFormat="1" applyFont="1" applyFill="1" applyBorder="1" applyAlignment="1" applyProtection="1">
      <alignment horizontal="left" vertical="center" wrapText="1"/>
    </xf>
    <xf numFmtId="0" fontId="3" fillId="5" borderId="12" xfId="0" applyNumberFormat="1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vertical="center"/>
    </xf>
    <xf numFmtId="0" fontId="21" fillId="4" borderId="3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10" fillId="0" borderId="1" xfId="0" applyFont="1" applyFill="1" applyBorder="1" applyAlignment="1"/>
    <xf numFmtId="0" fontId="9" fillId="0" borderId="0" xfId="0" applyFont="1" applyAlignment="1" applyProtection="1">
      <alignment vertical="center"/>
      <protection locked="0"/>
    </xf>
    <xf numFmtId="0" fontId="9" fillId="9" borderId="1" xfId="0" applyFont="1" applyFill="1" applyBorder="1" applyAlignment="1">
      <alignment vertical="center" wrapText="1"/>
    </xf>
    <xf numFmtId="0" fontId="20" fillId="9" borderId="1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0" fontId="10" fillId="9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 applyProtection="1">
      <alignment horizontal="left" vertical="center"/>
    </xf>
    <xf numFmtId="0" fontId="17" fillId="2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left"/>
    </xf>
    <xf numFmtId="0" fontId="17" fillId="2" borderId="12" xfId="0" applyFont="1" applyFill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" xfId="0" applyFont="1" applyBorder="1"/>
    <xf numFmtId="0" fontId="23" fillId="4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3" fillId="0" borderId="12" xfId="0" applyFont="1" applyFill="1" applyBorder="1" applyAlignment="1" applyProtection="1">
      <alignment horizontal="left" vertical="center" wrapText="1"/>
    </xf>
    <xf numFmtId="0" fontId="3" fillId="7" borderId="12" xfId="0" applyFont="1" applyFill="1" applyBorder="1" applyAlignment="1" applyProtection="1">
      <alignment horizontal="left" vertical="center" wrapText="1"/>
    </xf>
    <xf numFmtId="0" fontId="16" fillId="7" borderId="12" xfId="0" applyFont="1" applyFill="1" applyBorder="1" applyAlignment="1" applyProtection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9" borderId="3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8" borderId="1" xfId="0" applyNumberFormat="1" applyFont="1" applyFill="1" applyBorder="1" applyAlignment="1" applyProtection="1">
      <alignment horizontal="left" vertical="center" wrapText="1"/>
    </xf>
    <xf numFmtId="0" fontId="3" fillId="8" borderId="1" xfId="0" applyNumberFormat="1" applyFont="1" applyFill="1" applyBorder="1" applyAlignment="1" applyProtection="1">
      <alignment horizontal="center" vertical="center" wrapText="1"/>
    </xf>
    <xf numFmtId="0" fontId="23" fillId="4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 applyProtection="1">
      <alignment horizontal="left" vertical="center" wrapText="1"/>
    </xf>
    <xf numFmtId="0" fontId="3" fillId="7" borderId="1" xfId="0" applyFont="1" applyFill="1" applyBorder="1" applyAlignment="1" applyProtection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24" fillId="10" borderId="1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1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10" fillId="3" borderId="1" xfId="0" applyNumberFormat="1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left" vertical="center"/>
    </xf>
    <xf numFmtId="0" fontId="10" fillId="0" borderId="0" xfId="0" applyFont="1" applyBorder="1"/>
    <xf numFmtId="0" fontId="10" fillId="10" borderId="1" xfId="0" applyFont="1" applyFill="1" applyBorder="1"/>
    <xf numFmtId="0" fontId="24" fillId="7" borderId="5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17" fillId="2" borderId="1" xfId="0" applyFont="1" applyFill="1" applyBorder="1"/>
    <xf numFmtId="0" fontId="24" fillId="7" borderId="13" xfId="0" applyFont="1" applyFill="1" applyBorder="1" applyAlignment="1">
      <alignment vertical="center" wrapText="1"/>
    </xf>
    <xf numFmtId="0" fontId="20" fillId="0" borderId="0" xfId="0" applyFont="1" applyBorder="1"/>
    <xf numFmtId="0" fontId="17" fillId="2" borderId="3" xfId="0" applyFont="1" applyFill="1" applyBorder="1" applyAlignment="1">
      <alignment horizontal="left"/>
    </xf>
    <xf numFmtId="0" fontId="24" fillId="7" borderId="2" xfId="0" applyFont="1" applyFill="1" applyBorder="1" applyAlignment="1">
      <alignment vertical="center" wrapText="1"/>
    </xf>
    <xf numFmtId="0" fontId="4" fillId="0" borderId="8" xfId="0" applyFont="1" applyBorder="1" applyAlignment="1">
      <alignment horizontal="left" vertical="center"/>
    </xf>
    <xf numFmtId="0" fontId="24" fillId="7" borderId="9" xfId="0" applyFont="1" applyFill="1" applyBorder="1" applyAlignment="1">
      <alignment vertical="center" wrapText="1"/>
    </xf>
    <xf numFmtId="0" fontId="4" fillId="0" borderId="2" xfId="0" applyFont="1" applyBorder="1" applyAlignment="1">
      <alignment horizontal="left" vertical="center"/>
    </xf>
    <xf numFmtId="0" fontId="21" fillId="0" borderId="7" xfId="0" applyFont="1" applyBorder="1" applyAlignment="1">
      <alignment horizontal="left" vertical="center"/>
    </xf>
    <xf numFmtId="0" fontId="17" fillId="2" borderId="13" xfId="0" applyFont="1" applyFill="1" applyBorder="1" applyAlignment="1">
      <alignment horizontal="left"/>
    </xf>
    <xf numFmtId="169" fontId="4" fillId="0" borderId="8" xfId="0" applyNumberFormat="1" applyFont="1" applyBorder="1" applyAlignment="1">
      <alignment horizontal="left" vertical="center"/>
    </xf>
    <xf numFmtId="0" fontId="10" fillId="2" borderId="0" xfId="0" applyFont="1" applyFill="1" applyAlignment="1">
      <alignment horizontal="center"/>
    </xf>
    <xf numFmtId="0" fontId="10" fillId="3" borderId="0" xfId="0" applyFont="1" applyFill="1"/>
    <xf numFmtId="0" fontId="9" fillId="0" borderId="0" xfId="0" applyFont="1" applyBorder="1" applyAlignment="1" applyProtection="1">
      <alignment horizontal="center" vertical="center" wrapText="1"/>
      <protection locked="0"/>
    </xf>
    <xf numFmtId="0" fontId="19" fillId="0" borderId="0" xfId="22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10" fillId="0" borderId="0" xfId="0" quotePrefix="1" applyFont="1" applyFill="1" applyBorder="1"/>
    <xf numFmtId="170" fontId="10" fillId="0" borderId="0" xfId="7" applyNumberFormat="1" applyFont="1" applyFill="1" applyBorder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4" fillId="4" borderId="3" xfId="0" applyFont="1" applyFill="1" applyBorder="1" applyAlignment="1">
      <alignment horizontal="center" vertical="center"/>
    </xf>
    <xf numFmtId="0" fontId="22" fillId="4" borderId="4" xfId="0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6" fillId="2" borderId="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</xf>
    <xf numFmtId="0" fontId="25" fillId="9" borderId="1" xfId="0" applyFont="1" applyFill="1" applyBorder="1" applyAlignment="1">
      <alignment vertical="center"/>
    </xf>
    <xf numFmtId="0" fontId="25" fillId="0" borderId="1" xfId="0" applyFont="1" applyFill="1" applyBorder="1" applyAlignment="1">
      <alignment vertical="center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21" fillId="4" borderId="8" xfId="0" applyFont="1" applyFill="1" applyBorder="1" applyAlignment="1">
      <alignment horizontal="left" vertical="center"/>
    </xf>
    <xf numFmtId="0" fontId="10" fillId="4" borderId="12" xfId="0" applyFont="1" applyFill="1" applyBorder="1" applyAlignment="1">
      <alignment horizontal="center" vertical="center"/>
    </xf>
    <xf numFmtId="0" fontId="10" fillId="4" borderId="1" xfId="0" applyFont="1" applyFill="1" applyBorder="1"/>
    <xf numFmtId="0" fontId="23" fillId="4" borderId="1" xfId="0" applyFont="1" applyFill="1" applyBorder="1"/>
    <xf numFmtId="0" fontId="21" fillId="4" borderId="1" xfId="0" applyFont="1" applyFill="1" applyBorder="1" applyAlignment="1">
      <alignment horizontal="right" vertical="center"/>
    </xf>
    <xf numFmtId="0" fontId="26" fillId="3" borderId="1" xfId="0" applyFont="1" applyFill="1" applyBorder="1" applyAlignment="1">
      <alignment horizontal="center"/>
    </xf>
    <xf numFmtId="0" fontId="27" fillId="3" borderId="1" xfId="0" applyFont="1" applyFill="1" applyBorder="1" applyAlignment="1">
      <alignment horizontal="center"/>
    </xf>
    <xf numFmtId="0" fontId="27" fillId="4" borderId="1" xfId="0" applyFont="1" applyFill="1" applyBorder="1" applyAlignment="1">
      <alignment horizontal="center"/>
    </xf>
    <xf numFmtId="0" fontId="29" fillId="3" borderId="1" xfId="0" applyFont="1" applyFill="1" applyBorder="1" applyAlignment="1">
      <alignment horizontal="center"/>
    </xf>
    <xf numFmtId="0" fontId="28" fillId="3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right" vertical="center"/>
    </xf>
    <xf numFmtId="0" fontId="10" fillId="4" borderId="1" xfId="0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3" fillId="3" borderId="1" xfId="0" applyFont="1" applyFill="1" applyBorder="1"/>
    <xf numFmtId="0" fontId="10" fillId="3" borderId="1" xfId="0" applyFont="1" applyFill="1" applyBorder="1"/>
    <xf numFmtId="0" fontId="10" fillId="3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17" fillId="3" borderId="12" xfId="0" applyFont="1" applyFill="1" applyBorder="1" applyAlignment="1" applyProtection="1">
      <alignment vertical="center" wrapText="1"/>
    </xf>
    <xf numFmtId="0" fontId="17" fillId="3" borderId="8" xfId="0" applyFont="1" applyFill="1" applyBorder="1" applyAlignment="1" applyProtection="1">
      <alignment vertical="center" wrapText="1"/>
    </xf>
    <xf numFmtId="0" fontId="10" fillId="0" borderId="3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9" fillId="0" borderId="3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 applyProtection="1">
      <alignment horizontal="center" vertical="center" wrapText="1"/>
    </xf>
    <xf numFmtId="0" fontId="3" fillId="7" borderId="13" xfId="0" applyFont="1" applyFill="1" applyBorder="1" applyAlignment="1" applyProtection="1">
      <alignment horizontal="center" vertical="center" wrapText="1"/>
    </xf>
    <xf numFmtId="0" fontId="3" fillId="7" borderId="14" xfId="0" applyFont="1" applyFill="1" applyBorder="1" applyAlignment="1" applyProtection="1">
      <alignment horizontal="center" vertical="center" wrapText="1"/>
    </xf>
    <xf numFmtId="0" fontId="16" fillId="0" borderId="3" xfId="0" applyNumberFormat="1" applyFont="1" applyFill="1" applyBorder="1" applyAlignment="1" applyProtection="1">
      <alignment horizontal="center" vertical="center" wrapText="1"/>
    </xf>
    <xf numFmtId="0" fontId="16" fillId="0" borderId="13" xfId="0" applyNumberFormat="1" applyFont="1" applyFill="1" applyBorder="1" applyAlignment="1" applyProtection="1">
      <alignment horizontal="center" vertical="center" wrapText="1"/>
    </xf>
    <xf numFmtId="0" fontId="16" fillId="0" borderId="14" xfId="0" applyNumberFormat="1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171" fontId="9" fillId="0" borderId="3" xfId="8" applyNumberFormat="1" applyFont="1" applyFill="1" applyBorder="1" applyAlignment="1">
      <alignment horizontal="center"/>
    </xf>
    <xf numFmtId="171" fontId="9" fillId="0" borderId="13" xfId="8" applyNumberFormat="1" applyFont="1" applyFill="1" applyBorder="1" applyAlignment="1">
      <alignment horizontal="center"/>
    </xf>
    <xf numFmtId="171" fontId="9" fillId="0" borderId="14" xfId="8" applyNumberFormat="1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8" fillId="6" borderId="0" xfId="0" applyFont="1" applyFill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33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vertical="center" wrapText="1"/>
    </xf>
    <xf numFmtId="0" fontId="27" fillId="3" borderId="0" xfId="0" applyFont="1" applyFill="1" applyAlignment="1">
      <alignment horizontal="right" vertical="center" wrapText="1"/>
    </xf>
    <xf numFmtId="0" fontId="0" fillId="3" borderId="0" xfId="0" applyFill="1"/>
    <xf numFmtId="0" fontId="18" fillId="12" borderId="1" xfId="0" applyFont="1" applyFill="1" applyBorder="1" applyAlignment="1">
      <alignment horizontal="center" vertical="center" wrapText="1"/>
    </xf>
    <xf numFmtId="0" fontId="17" fillId="12" borderId="1" xfId="0" applyFont="1" applyFill="1" applyBorder="1" applyAlignment="1">
      <alignment horizontal="center" vertical="center" wrapText="1"/>
    </xf>
    <xf numFmtId="0" fontId="18" fillId="12" borderId="12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/>
    </xf>
    <xf numFmtId="0" fontId="34" fillId="0" borderId="1" xfId="22" applyFont="1" applyFill="1" applyBorder="1" applyAlignment="1">
      <alignment horizontal="left" vertical="center" wrapText="1"/>
    </xf>
    <xf numFmtId="0" fontId="33" fillId="0" borderId="1" xfId="0" applyFont="1" applyBorder="1" applyAlignment="1">
      <alignment horizontal="right" vertical="center" wrapText="1"/>
    </xf>
    <xf numFmtId="49" fontId="33" fillId="0" borderId="1" xfId="0" applyNumberFormat="1" applyFont="1" applyBorder="1" applyAlignment="1">
      <alignment horizontal="right" vertical="center" wrapText="1"/>
    </xf>
    <xf numFmtId="14" fontId="33" fillId="0" borderId="1" xfId="0" applyNumberFormat="1" applyFont="1" applyBorder="1" applyAlignment="1">
      <alignment horizontal="right" vertical="center" wrapText="1"/>
    </xf>
    <xf numFmtId="0" fontId="33" fillId="3" borderId="0" xfId="0" applyFont="1" applyFill="1" applyAlignment="1">
      <alignment vertical="center" wrapText="1"/>
    </xf>
    <xf numFmtId="0" fontId="31" fillId="0" borderId="1" xfId="0" applyFont="1" applyBorder="1" applyAlignment="1">
      <alignment horizontal="center" vertical="center" wrapText="1"/>
    </xf>
    <xf numFmtId="0" fontId="34" fillId="0" borderId="1" xfId="22" applyFont="1" applyFill="1" applyBorder="1" applyAlignment="1">
      <alignment vertical="center" wrapText="1"/>
    </xf>
    <xf numFmtId="0" fontId="33" fillId="0" borderId="1" xfId="0" applyFont="1" applyBorder="1" applyAlignment="1">
      <alignment horizontal="right" vertical="center" wrapText="1"/>
    </xf>
    <xf numFmtId="49" fontId="33" fillId="0" borderId="1" xfId="0" applyNumberFormat="1" applyFont="1" applyBorder="1" applyAlignment="1">
      <alignment horizontal="right" vertical="center" wrapText="1"/>
    </xf>
    <xf numFmtId="14" fontId="33" fillId="0" borderId="1" xfId="0" applyNumberFormat="1" applyFont="1" applyBorder="1" applyAlignment="1">
      <alignment horizontal="right" vertical="center" wrapText="1"/>
    </xf>
    <xf numFmtId="0" fontId="31" fillId="0" borderId="6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10" fillId="10" borderId="1" xfId="0" applyFont="1" applyFill="1" applyBorder="1" applyAlignment="1">
      <alignment horizontal="center"/>
    </xf>
    <xf numFmtId="0" fontId="10" fillId="10" borderId="1" xfId="0" applyFont="1" applyFill="1" applyBorder="1" applyAlignment="1">
      <alignment horizontal="left"/>
    </xf>
    <xf numFmtId="0" fontId="10" fillId="0" borderId="0" xfId="0" applyFont="1" applyAlignment="1"/>
    <xf numFmtId="0" fontId="10" fillId="0" borderId="0" xfId="0" applyFont="1" applyBorder="1" applyAlignment="1"/>
    <xf numFmtId="0" fontId="10" fillId="10" borderId="1" xfId="0" applyFont="1" applyFill="1" applyBorder="1" applyAlignment="1">
      <alignment horizontal="left" wrapText="1"/>
    </xf>
    <xf numFmtId="0" fontId="9" fillId="9" borderId="1" xfId="0" applyFont="1" applyFill="1" applyBorder="1" applyAlignment="1">
      <alignment horizontal="left" vertical="center"/>
    </xf>
    <xf numFmtId="0" fontId="33" fillId="0" borderId="1" xfId="0" applyFont="1" applyBorder="1" applyAlignment="1">
      <alignment horizontal="right" vertical="center"/>
    </xf>
    <xf numFmtId="49" fontId="33" fillId="0" borderId="1" xfId="0" applyNumberFormat="1" applyFont="1" applyBorder="1" applyAlignment="1">
      <alignment horizontal="right" vertical="center"/>
    </xf>
    <xf numFmtId="14" fontId="33" fillId="0" borderId="1" xfId="0" applyNumberFormat="1" applyFont="1" applyBorder="1" applyAlignment="1">
      <alignment horizontal="right" vertical="center"/>
    </xf>
    <xf numFmtId="0" fontId="33" fillId="0" borderId="4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17" fillId="11" borderId="1" xfId="0" applyFont="1" applyFill="1" applyBorder="1" applyAlignment="1" applyProtection="1">
      <alignment horizontal="left" vertical="center" wrapText="1"/>
    </xf>
    <xf numFmtId="0" fontId="17" fillId="11" borderId="1" xfId="0" applyFont="1" applyFill="1" applyBorder="1" applyAlignment="1">
      <alignment horizontal="left" vertical="center" wrapText="1"/>
    </xf>
  </cellXfs>
  <cellStyles count="38">
    <cellStyle name="Excel Built-in Normal" xfId="18" xr:uid="{00000000-0005-0000-0000-000000000000}"/>
    <cellStyle name="Hipervínculo 2" xfId="25" xr:uid="{00000000-0005-0000-0000-000001000000}"/>
    <cellStyle name="Millares [0]" xfId="1" builtinId="6"/>
    <cellStyle name="Millares [0] 2" xfId="26" xr:uid="{00000000-0005-0000-0000-000003000000}"/>
    <cellStyle name="Millares 2" xfId="7" xr:uid="{00000000-0005-0000-0000-000004000000}"/>
    <cellStyle name="Millares 2 2" xfId="27" xr:uid="{00000000-0005-0000-0000-000005000000}"/>
    <cellStyle name="Millares 2 3" xfId="19" xr:uid="{00000000-0005-0000-0000-000006000000}"/>
    <cellStyle name="Millares 2 5" xfId="10" xr:uid="{00000000-0005-0000-0000-000007000000}"/>
    <cellStyle name="Millares 3" xfId="11" xr:uid="{00000000-0005-0000-0000-000008000000}"/>
    <cellStyle name="Millares 3 2" xfId="36" xr:uid="{00000000-0005-0000-0000-000009000000}"/>
    <cellStyle name="Moneda 2" xfId="6" xr:uid="{00000000-0005-0000-0000-00000A000000}"/>
    <cellStyle name="Moneda 2 2" xfId="28" xr:uid="{00000000-0005-0000-0000-00000B000000}"/>
    <cellStyle name="Moneda 2 3" xfId="12" xr:uid="{00000000-0005-0000-0000-00000C000000}"/>
    <cellStyle name="Moneda 3" xfId="8" xr:uid="{00000000-0005-0000-0000-00000D000000}"/>
    <cellStyle name="Moneda 4" xfId="9" xr:uid="{00000000-0005-0000-0000-00000E000000}"/>
    <cellStyle name="Normal" xfId="0" builtinId="0"/>
    <cellStyle name="Normal 11" xfId="16" xr:uid="{00000000-0005-0000-0000-000010000000}"/>
    <cellStyle name="Normal 12 2" xfId="17" xr:uid="{00000000-0005-0000-0000-000011000000}"/>
    <cellStyle name="Normal 13" xfId="37" xr:uid="{00000000-0005-0000-0000-000012000000}"/>
    <cellStyle name="Normal 18" xfId="20" xr:uid="{00000000-0005-0000-0000-000013000000}"/>
    <cellStyle name="Normal 2" xfId="2" xr:uid="{00000000-0005-0000-0000-000014000000}"/>
    <cellStyle name="Normal 2 2" xfId="3" xr:uid="{00000000-0005-0000-0000-000015000000}"/>
    <cellStyle name="Normal 2 2 2" xfId="22" xr:uid="{00000000-0005-0000-0000-000016000000}"/>
    <cellStyle name="Normal 2 2 2 2" xfId="31" xr:uid="{00000000-0005-0000-0000-000017000000}"/>
    <cellStyle name="Normal 2 2 3" xfId="30" xr:uid="{00000000-0005-0000-0000-000018000000}"/>
    <cellStyle name="Normal 2 3" xfId="32" xr:uid="{00000000-0005-0000-0000-000019000000}"/>
    <cellStyle name="Normal 2 4" xfId="29" xr:uid="{00000000-0005-0000-0000-00001A000000}"/>
    <cellStyle name="Normal 2 5" xfId="21" xr:uid="{00000000-0005-0000-0000-00001B000000}"/>
    <cellStyle name="Normal 27 2 2" xfId="13" xr:uid="{00000000-0005-0000-0000-00001C000000}"/>
    <cellStyle name="Normal 3" xfId="33" xr:uid="{00000000-0005-0000-0000-00001D000000}"/>
    <cellStyle name="Normal 4" xfId="34" xr:uid="{00000000-0005-0000-0000-00001E000000}"/>
    <cellStyle name="Normal 4 2" xfId="4" xr:uid="{00000000-0005-0000-0000-00001F000000}"/>
    <cellStyle name="Normal 5" xfId="5" xr:uid="{00000000-0005-0000-0000-000020000000}"/>
    <cellStyle name="Normal 5 2" xfId="24" xr:uid="{00000000-0005-0000-0000-000021000000}"/>
    <cellStyle name="Porcentaje 2 2" xfId="23" xr:uid="{00000000-0005-0000-0000-000022000000}"/>
    <cellStyle name="Porcentual 2" xfId="14" xr:uid="{00000000-0005-0000-0000-000023000000}"/>
    <cellStyle name="Porcentual 2 2" xfId="35" xr:uid="{00000000-0005-0000-0000-000024000000}"/>
    <cellStyle name="Style 1" xfId="15" xr:uid="{00000000-0005-0000-0000-000025000000}"/>
  </cellStyles>
  <dxfs count="0"/>
  <tableStyles count="0" defaultTableStyle="TableStyleMedium2" defaultPivotStyle="PivotStyleLight16"/>
  <colors>
    <mruColors>
      <color rgb="FF00A48D"/>
      <color rgb="FF23505E"/>
      <color rgb="FF006666"/>
      <color rgb="FFEE12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</xdr:row>
      <xdr:rowOff>228600</xdr:rowOff>
    </xdr:from>
    <xdr:to>
      <xdr:col>5</xdr:col>
      <xdr:colOff>314326</xdr:colOff>
      <xdr:row>13</xdr:row>
      <xdr:rowOff>1123950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683" t="51308" r="2258" b="36451"/>
        <a:stretch/>
      </xdr:blipFill>
      <xdr:spPr>
        <a:xfrm>
          <a:off x="0" y="2657475"/>
          <a:ext cx="12496801" cy="89535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0</xdr:row>
      <xdr:rowOff>85726</xdr:rowOff>
    </xdr:from>
    <xdr:to>
      <xdr:col>0</xdr:col>
      <xdr:colOff>1304923</xdr:colOff>
      <xdr:row>3</xdr:row>
      <xdr:rowOff>66675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85726"/>
          <a:ext cx="885823" cy="504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392907</xdr:colOff>
      <xdr:row>0</xdr:row>
      <xdr:rowOff>0</xdr:rowOff>
    </xdr:from>
    <xdr:to>
      <xdr:col>1</xdr:col>
      <xdr:colOff>988219</xdr:colOff>
      <xdr:row>3</xdr:row>
      <xdr:rowOff>164306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EC2999-B585-4658-BBC8-2B5FF78D7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7" y="0"/>
          <a:ext cx="1476375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266700</xdr:colOff>
      <xdr:row>15</xdr:row>
      <xdr:rowOff>66675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410700" cy="2924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323851</xdr:colOff>
      <xdr:row>0</xdr:row>
      <xdr:rowOff>0</xdr:rowOff>
    </xdr:from>
    <xdr:to>
      <xdr:col>0</xdr:col>
      <xdr:colOff>1504951</xdr:colOff>
      <xdr:row>3</xdr:row>
      <xdr:rowOff>160020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559F3F3-E80E-434B-B387-E1E21B4AF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1" y="0"/>
          <a:ext cx="1181100" cy="655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9525</xdr:rowOff>
    </xdr:from>
    <xdr:to>
      <xdr:col>0</xdr:col>
      <xdr:colOff>1457325</xdr:colOff>
      <xdr:row>3</xdr:row>
      <xdr:rowOff>131445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EA7E0BE-8264-45CC-B31F-9E70EF9F8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9525"/>
          <a:ext cx="1181100" cy="655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361951</xdr:colOff>
      <xdr:row>0</xdr:row>
      <xdr:rowOff>0</xdr:rowOff>
    </xdr:from>
    <xdr:to>
      <xdr:col>0</xdr:col>
      <xdr:colOff>1409701</xdr:colOff>
      <xdr:row>3</xdr:row>
      <xdr:rowOff>95557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6112CA2-71C0-4791-892B-D49ECC286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1" y="0"/>
          <a:ext cx="1047750" cy="5813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133351</xdr:colOff>
      <xdr:row>0</xdr:row>
      <xdr:rowOff>57150</xdr:rowOff>
    </xdr:from>
    <xdr:to>
      <xdr:col>0</xdr:col>
      <xdr:colOff>1123951</xdr:colOff>
      <xdr:row>3</xdr:row>
      <xdr:rowOff>120998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7D1F46C-4E5F-4518-80FF-5C10C6D68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1" y="57150"/>
          <a:ext cx="990600" cy="5496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0</xdr:rowOff>
    </xdr:from>
    <xdr:to>
      <xdr:col>0</xdr:col>
      <xdr:colOff>1447800</xdr:colOff>
      <xdr:row>3</xdr:row>
      <xdr:rowOff>126160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54A1FE5-7614-415D-A3AC-FAAB9907E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171575" cy="6500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38100</xdr:rowOff>
    </xdr:from>
    <xdr:to>
      <xdr:col>0</xdr:col>
      <xdr:colOff>1257300</xdr:colOff>
      <xdr:row>3</xdr:row>
      <xdr:rowOff>138942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B87DCDD-92D6-4773-95DA-BFD0EE3B6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38100"/>
          <a:ext cx="1057275" cy="5866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8"/>
  <sheetViews>
    <sheetView workbookViewId="0">
      <selection activeCell="B16" sqref="B16:C16"/>
    </sheetView>
  </sheetViews>
  <sheetFormatPr baseColWidth="10" defaultRowHeight="12.75" x14ac:dyDescent="0.25"/>
  <cols>
    <col min="1" max="2" width="41.28515625" style="2" customWidth="1"/>
    <col min="3" max="3" width="77.28515625" style="3" customWidth="1"/>
    <col min="4" max="16384" width="11.42578125" style="2"/>
  </cols>
  <sheetData>
    <row r="1" spans="1:3" x14ac:dyDescent="0.25">
      <c r="A1" s="199" t="s">
        <v>358</v>
      </c>
      <c r="B1" s="201" t="s">
        <v>560</v>
      </c>
      <c r="C1" s="201"/>
    </row>
    <row r="2" spans="1:3" x14ac:dyDescent="0.25">
      <c r="A2" s="199"/>
      <c r="B2" s="14" t="s">
        <v>335</v>
      </c>
      <c r="C2" s="15" t="s">
        <v>336</v>
      </c>
    </row>
    <row r="3" spans="1:3" x14ac:dyDescent="0.25">
      <c r="A3" s="199"/>
      <c r="B3" s="14" t="s">
        <v>7</v>
      </c>
      <c r="C3" s="16" t="s">
        <v>525</v>
      </c>
    </row>
    <row r="4" spans="1:3" x14ac:dyDescent="0.25">
      <c r="A4" s="199"/>
      <c r="B4" s="14" t="s">
        <v>3</v>
      </c>
      <c r="C4" s="15" t="s">
        <v>561</v>
      </c>
    </row>
    <row r="5" spans="1:3" x14ac:dyDescent="0.25">
      <c r="A5" s="199"/>
      <c r="B5" s="14" t="s">
        <v>337</v>
      </c>
      <c r="C5" s="15" t="s">
        <v>562</v>
      </c>
    </row>
    <row r="6" spans="1:3" x14ac:dyDescent="0.25">
      <c r="A6" s="199"/>
      <c r="B6" s="14" t="s">
        <v>338</v>
      </c>
      <c r="C6" s="15" t="s">
        <v>339</v>
      </c>
    </row>
    <row r="7" spans="1:3" x14ac:dyDescent="0.25">
      <c r="A7" s="199"/>
      <c r="B7" s="14" t="s">
        <v>340</v>
      </c>
      <c r="C7" s="15" t="s">
        <v>341</v>
      </c>
    </row>
    <row r="8" spans="1:3" x14ac:dyDescent="0.25">
      <c r="A8" s="199"/>
      <c r="B8" s="14" t="s">
        <v>342</v>
      </c>
      <c r="C8" s="15" t="s">
        <v>563</v>
      </c>
    </row>
    <row r="9" spans="1:3" x14ac:dyDescent="0.25">
      <c r="A9" s="199"/>
      <c r="B9" s="14" t="s">
        <v>9</v>
      </c>
      <c r="C9" s="15" t="s">
        <v>343</v>
      </c>
    </row>
    <row r="10" spans="1:3" x14ac:dyDescent="0.25">
      <c r="A10" s="199"/>
      <c r="B10" s="14" t="s">
        <v>564</v>
      </c>
      <c r="C10" s="15" t="s">
        <v>565</v>
      </c>
    </row>
    <row r="11" spans="1:3" ht="38.25" x14ac:dyDescent="0.25">
      <c r="A11" s="199"/>
      <c r="B11" s="14" t="s">
        <v>344</v>
      </c>
      <c r="C11" s="17" t="s">
        <v>359</v>
      </c>
    </row>
    <row r="12" spans="1:3" x14ac:dyDescent="0.25">
      <c r="A12" s="199"/>
      <c r="B12" s="14" t="s">
        <v>345</v>
      </c>
      <c r="C12" s="15" t="s">
        <v>346</v>
      </c>
    </row>
    <row r="13" spans="1:3" x14ac:dyDescent="0.25">
      <c r="A13" s="199"/>
      <c r="B13" s="14" t="s">
        <v>313</v>
      </c>
      <c r="C13" s="15" t="s">
        <v>347</v>
      </c>
    </row>
    <row r="14" spans="1:3" ht="94.5" customHeight="1" x14ac:dyDescent="0.25">
      <c r="A14" s="200" t="s">
        <v>365</v>
      </c>
      <c r="B14" s="200"/>
      <c r="C14" s="200"/>
    </row>
    <row r="15" spans="1:3" ht="41.25" customHeight="1" x14ac:dyDescent="0.25">
      <c r="A15" s="14" t="s">
        <v>567</v>
      </c>
      <c r="B15" s="201" t="s">
        <v>566</v>
      </c>
      <c r="C15" s="201"/>
    </row>
    <row r="16" spans="1:3" ht="38.25" x14ac:dyDescent="0.25">
      <c r="A16" s="14" t="s">
        <v>557</v>
      </c>
      <c r="B16" s="201" t="s">
        <v>558</v>
      </c>
      <c r="C16" s="201"/>
    </row>
    <row r="17" spans="1:3" ht="27" customHeight="1" x14ac:dyDescent="0.25">
      <c r="A17" s="14" t="s">
        <v>549</v>
      </c>
      <c r="B17" s="201" t="s">
        <v>550</v>
      </c>
      <c r="C17" s="201"/>
    </row>
    <row r="18" spans="1:3" x14ac:dyDescent="0.25">
      <c r="A18" s="14" t="s">
        <v>314</v>
      </c>
      <c r="B18" s="201" t="s">
        <v>559</v>
      </c>
      <c r="C18" s="201"/>
    </row>
  </sheetData>
  <mergeCells count="7">
    <mergeCell ref="A1:A13"/>
    <mergeCell ref="A14:C14"/>
    <mergeCell ref="B18:C18"/>
    <mergeCell ref="B1:C1"/>
    <mergeCell ref="B15:C15"/>
    <mergeCell ref="B16:C16"/>
    <mergeCell ref="B17:C17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8"/>
  <sheetViews>
    <sheetView workbookViewId="0">
      <pane ySplit="10" topLeftCell="A11" activePane="bottomLeft" state="frozen"/>
      <selection pane="bottomLeft" activeCell="B3" sqref="B3:E4"/>
    </sheetView>
  </sheetViews>
  <sheetFormatPr baseColWidth="10" defaultRowHeight="12.75" x14ac:dyDescent="0.2"/>
  <cols>
    <col min="1" max="1" width="26.28515625" style="141" customWidth="1"/>
    <col min="2" max="2" width="57.140625" style="142" bestFit="1" customWidth="1"/>
    <col min="3" max="3" width="10.85546875" style="143" customWidth="1"/>
    <col min="4" max="4" width="14.85546875" style="18" customWidth="1"/>
    <col min="5" max="5" width="10.42578125" style="18" customWidth="1"/>
    <col min="6" max="6" width="11.42578125" style="18"/>
    <col min="7" max="7" width="21.7109375" style="18" customWidth="1"/>
    <col min="8" max="178" width="11.42578125" style="18"/>
    <col min="179" max="179" width="12.42578125" style="18" customWidth="1"/>
    <col min="180" max="180" width="21.28515625" style="18" customWidth="1"/>
    <col min="181" max="181" width="9" style="18" customWidth="1"/>
    <col min="182" max="182" width="18.140625" style="18" customWidth="1"/>
    <col min="183" max="183" width="11.5703125" style="18" customWidth="1"/>
    <col min="184" max="184" width="9" style="18" customWidth="1"/>
    <col min="185" max="185" width="17.140625" style="18" customWidth="1"/>
    <col min="186" max="186" width="11.140625" style="18" customWidth="1"/>
    <col min="187" max="187" width="9.5703125" style="18" customWidth="1"/>
    <col min="188" max="188" width="16.5703125" style="18" customWidth="1"/>
    <col min="189" max="189" width="11" style="18" customWidth="1"/>
    <col min="190" max="190" width="11.42578125" style="18"/>
    <col min="191" max="191" width="13.7109375" style="18" customWidth="1"/>
    <col min="192" max="192" width="12.140625" style="18" customWidth="1"/>
    <col min="193" max="193" width="11.42578125" style="18"/>
    <col min="194" max="194" width="18" style="18" customWidth="1"/>
    <col min="195" max="195" width="11.85546875" style="18" customWidth="1"/>
    <col min="196" max="196" width="10.42578125" style="18" customWidth="1"/>
    <col min="197" max="197" width="22.42578125" style="18" customWidth="1"/>
    <col min="198" max="198" width="11.28515625" style="18" customWidth="1"/>
    <col min="199" max="199" width="11.42578125" style="18"/>
    <col min="200" max="200" width="22.7109375" style="18" customWidth="1"/>
    <col min="201" max="201" width="12.5703125" style="18" customWidth="1"/>
    <col min="202" max="202" width="11.42578125" style="18"/>
    <col min="203" max="203" width="21.7109375" style="18" customWidth="1"/>
    <col min="204" max="204" width="12.42578125" style="18" customWidth="1"/>
    <col min="205" max="205" width="11.42578125" style="18"/>
    <col min="206" max="206" width="19.7109375" style="18" customWidth="1"/>
    <col min="207" max="207" width="10.85546875" style="18" customWidth="1"/>
    <col min="208" max="208" width="10.28515625" style="18" customWidth="1"/>
    <col min="209" max="209" width="19.7109375" style="18" customWidth="1"/>
    <col min="210" max="210" width="12.42578125" style="18" customWidth="1"/>
    <col min="211" max="211" width="11.42578125" style="18"/>
    <col min="212" max="212" width="18.42578125" style="18" customWidth="1"/>
    <col min="213" max="213" width="11.140625" style="18" customWidth="1"/>
    <col min="214" max="214" width="11.42578125" style="18"/>
    <col min="215" max="215" width="24" style="18" customWidth="1"/>
    <col min="216" max="216" width="11.7109375" style="18" customWidth="1"/>
    <col min="217" max="434" width="11.42578125" style="18"/>
    <col min="435" max="435" width="12.42578125" style="18" customWidth="1"/>
    <col min="436" max="436" width="21.28515625" style="18" customWidth="1"/>
    <col min="437" max="437" width="9" style="18" customWidth="1"/>
    <col min="438" max="438" width="18.140625" style="18" customWidth="1"/>
    <col min="439" max="439" width="11.5703125" style="18" customWidth="1"/>
    <col min="440" max="440" width="9" style="18" customWidth="1"/>
    <col min="441" max="441" width="17.140625" style="18" customWidth="1"/>
    <col min="442" max="442" width="11.140625" style="18" customWidth="1"/>
    <col min="443" max="443" width="9.5703125" style="18" customWidth="1"/>
    <col min="444" max="444" width="16.5703125" style="18" customWidth="1"/>
    <col min="445" max="445" width="11" style="18" customWidth="1"/>
    <col min="446" max="446" width="11.42578125" style="18"/>
    <col min="447" max="447" width="13.7109375" style="18" customWidth="1"/>
    <col min="448" max="448" width="12.140625" style="18" customWidth="1"/>
    <col min="449" max="449" width="11.42578125" style="18"/>
    <col min="450" max="450" width="18" style="18" customWidth="1"/>
    <col min="451" max="451" width="11.85546875" style="18" customWidth="1"/>
    <col min="452" max="452" width="10.42578125" style="18" customWidth="1"/>
    <col min="453" max="453" width="22.42578125" style="18" customWidth="1"/>
    <col min="454" max="454" width="11.28515625" style="18" customWidth="1"/>
    <col min="455" max="455" width="11.42578125" style="18"/>
    <col min="456" max="456" width="22.7109375" style="18" customWidth="1"/>
    <col min="457" max="457" width="12.5703125" style="18" customWidth="1"/>
    <col min="458" max="458" width="11.42578125" style="18"/>
    <col min="459" max="459" width="21.7109375" style="18" customWidth="1"/>
    <col min="460" max="460" width="12.42578125" style="18" customWidth="1"/>
    <col min="461" max="461" width="11.42578125" style="18"/>
    <col min="462" max="462" width="19.7109375" style="18" customWidth="1"/>
    <col min="463" max="463" width="10.85546875" style="18" customWidth="1"/>
    <col min="464" max="464" width="10.28515625" style="18" customWidth="1"/>
    <col min="465" max="465" width="19.7109375" style="18" customWidth="1"/>
    <col min="466" max="466" width="12.42578125" style="18" customWidth="1"/>
    <col min="467" max="467" width="11.42578125" style="18"/>
    <col min="468" max="468" width="18.42578125" style="18" customWidth="1"/>
    <col min="469" max="469" width="11.140625" style="18" customWidth="1"/>
    <col min="470" max="470" width="11.42578125" style="18"/>
    <col min="471" max="471" width="24" style="18" customWidth="1"/>
    <col min="472" max="472" width="11.7109375" style="18" customWidth="1"/>
    <col min="473" max="690" width="11.42578125" style="18"/>
    <col min="691" max="691" width="12.42578125" style="18" customWidth="1"/>
    <col min="692" max="692" width="21.28515625" style="18" customWidth="1"/>
    <col min="693" max="693" width="9" style="18" customWidth="1"/>
    <col min="694" max="694" width="18.140625" style="18" customWidth="1"/>
    <col min="695" max="695" width="11.5703125" style="18" customWidth="1"/>
    <col min="696" max="696" width="9" style="18" customWidth="1"/>
    <col min="697" max="697" width="17.140625" style="18" customWidth="1"/>
    <col min="698" max="698" width="11.140625" style="18" customWidth="1"/>
    <col min="699" max="699" width="9.5703125" style="18" customWidth="1"/>
    <col min="700" max="700" width="16.5703125" style="18" customWidth="1"/>
    <col min="701" max="701" width="11" style="18" customWidth="1"/>
    <col min="702" max="702" width="11.42578125" style="18"/>
    <col min="703" max="703" width="13.7109375" style="18" customWidth="1"/>
    <col min="704" max="704" width="12.140625" style="18" customWidth="1"/>
    <col min="705" max="705" width="11.42578125" style="18"/>
    <col min="706" max="706" width="18" style="18" customWidth="1"/>
    <col min="707" max="707" width="11.85546875" style="18" customWidth="1"/>
    <col min="708" max="708" width="10.42578125" style="18" customWidth="1"/>
    <col min="709" max="709" width="22.42578125" style="18" customWidth="1"/>
    <col min="710" max="710" width="11.28515625" style="18" customWidth="1"/>
    <col min="711" max="711" width="11.42578125" style="18"/>
    <col min="712" max="712" width="22.7109375" style="18" customWidth="1"/>
    <col min="713" max="713" width="12.5703125" style="18" customWidth="1"/>
    <col min="714" max="714" width="11.42578125" style="18"/>
    <col min="715" max="715" width="21.7109375" style="18" customWidth="1"/>
    <col min="716" max="716" width="12.42578125" style="18" customWidth="1"/>
    <col min="717" max="717" width="11.42578125" style="18"/>
    <col min="718" max="718" width="19.7109375" style="18" customWidth="1"/>
    <col min="719" max="719" width="10.85546875" style="18" customWidth="1"/>
    <col min="720" max="720" width="10.28515625" style="18" customWidth="1"/>
    <col min="721" max="721" width="19.7109375" style="18" customWidth="1"/>
    <col min="722" max="722" width="12.42578125" style="18" customWidth="1"/>
    <col min="723" max="723" width="11.42578125" style="18"/>
    <col min="724" max="724" width="18.42578125" style="18" customWidth="1"/>
    <col min="725" max="725" width="11.140625" style="18" customWidth="1"/>
    <col min="726" max="726" width="11.42578125" style="18"/>
    <col min="727" max="727" width="24" style="18" customWidth="1"/>
    <col min="728" max="728" width="11.7109375" style="18" customWidth="1"/>
    <col min="729" max="946" width="11.42578125" style="18"/>
    <col min="947" max="947" width="12.42578125" style="18" customWidth="1"/>
    <col min="948" max="948" width="21.28515625" style="18" customWidth="1"/>
    <col min="949" max="949" width="9" style="18" customWidth="1"/>
    <col min="950" max="950" width="18.140625" style="18" customWidth="1"/>
    <col min="951" max="951" width="11.5703125" style="18" customWidth="1"/>
    <col min="952" max="952" width="9" style="18" customWidth="1"/>
    <col min="953" max="953" width="17.140625" style="18" customWidth="1"/>
    <col min="954" max="954" width="11.140625" style="18" customWidth="1"/>
    <col min="955" max="955" width="9.5703125" style="18" customWidth="1"/>
    <col min="956" max="956" width="16.5703125" style="18" customWidth="1"/>
    <col min="957" max="957" width="11" style="18" customWidth="1"/>
    <col min="958" max="958" width="11.42578125" style="18"/>
    <col min="959" max="959" width="13.7109375" style="18" customWidth="1"/>
    <col min="960" max="960" width="12.140625" style="18" customWidth="1"/>
    <col min="961" max="961" width="11.42578125" style="18"/>
    <col min="962" max="962" width="18" style="18" customWidth="1"/>
    <col min="963" max="963" width="11.85546875" style="18" customWidth="1"/>
    <col min="964" max="964" width="10.42578125" style="18" customWidth="1"/>
    <col min="965" max="965" width="22.42578125" style="18" customWidth="1"/>
    <col min="966" max="966" width="11.28515625" style="18" customWidth="1"/>
    <col min="967" max="967" width="11.42578125" style="18"/>
    <col min="968" max="968" width="22.7109375" style="18" customWidth="1"/>
    <col min="969" max="969" width="12.5703125" style="18" customWidth="1"/>
    <col min="970" max="970" width="11.42578125" style="18"/>
    <col min="971" max="971" width="21.7109375" style="18" customWidth="1"/>
    <col min="972" max="972" width="12.42578125" style="18" customWidth="1"/>
    <col min="973" max="973" width="11.42578125" style="18"/>
    <col min="974" max="974" width="19.7109375" style="18" customWidth="1"/>
    <col min="975" max="975" width="10.85546875" style="18" customWidth="1"/>
    <col min="976" max="976" width="10.28515625" style="18" customWidth="1"/>
    <col min="977" max="977" width="19.7109375" style="18" customWidth="1"/>
    <col min="978" max="978" width="12.42578125" style="18" customWidth="1"/>
    <col min="979" max="979" width="11.42578125" style="18"/>
    <col min="980" max="980" width="18.42578125" style="18" customWidth="1"/>
    <col min="981" max="981" width="11.140625" style="18" customWidth="1"/>
    <col min="982" max="982" width="11.42578125" style="18"/>
    <col min="983" max="983" width="24" style="18" customWidth="1"/>
    <col min="984" max="984" width="11.7109375" style="18" customWidth="1"/>
    <col min="985" max="1202" width="11.42578125" style="18"/>
    <col min="1203" max="1203" width="12.42578125" style="18" customWidth="1"/>
    <col min="1204" max="1204" width="21.28515625" style="18" customWidth="1"/>
    <col min="1205" max="1205" width="9" style="18" customWidth="1"/>
    <col min="1206" max="1206" width="18.140625" style="18" customWidth="1"/>
    <col min="1207" max="1207" width="11.5703125" style="18" customWidth="1"/>
    <col min="1208" max="1208" width="9" style="18" customWidth="1"/>
    <col min="1209" max="1209" width="17.140625" style="18" customWidth="1"/>
    <col min="1210" max="1210" width="11.140625" style="18" customWidth="1"/>
    <col min="1211" max="1211" width="9.5703125" style="18" customWidth="1"/>
    <col min="1212" max="1212" width="16.5703125" style="18" customWidth="1"/>
    <col min="1213" max="1213" width="11" style="18" customWidth="1"/>
    <col min="1214" max="1214" width="11.42578125" style="18"/>
    <col min="1215" max="1215" width="13.7109375" style="18" customWidth="1"/>
    <col min="1216" max="1216" width="12.140625" style="18" customWidth="1"/>
    <col min="1217" max="1217" width="11.42578125" style="18"/>
    <col min="1218" max="1218" width="18" style="18" customWidth="1"/>
    <col min="1219" max="1219" width="11.85546875" style="18" customWidth="1"/>
    <col min="1220" max="1220" width="10.42578125" style="18" customWidth="1"/>
    <col min="1221" max="1221" width="22.42578125" style="18" customWidth="1"/>
    <col min="1222" max="1222" width="11.28515625" style="18" customWidth="1"/>
    <col min="1223" max="1223" width="11.42578125" style="18"/>
    <col min="1224" max="1224" width="22.7109375" style="18" customWidth="1"/>
    <col min="1225" max="1225" width="12.5703125" style="18" customWidth="1"/>
    <col min="1226" max="1226" width="11.42578125" style="18"/>
    <col min="1227" max="1227" width="21.7109375" style="18" customWidth="1"/>
    <col min="1228" max="1228" width="12.42578125" style="18" customWidth="1"/>
    <col min="1229" max="1229" width="11.42578125" style="18"/>
    <col min="1230" max="1230" width="19.7109375" style="18" customWidth="1"/>
    <col min="1231" max="1231" width="10.85546875" style="18" customWidth="1"/>
    <col min="1232" max="1232" width="10.28515625" style="18" customWidth="1"/>
    <col min="1233" max="1233" width="19.7109375" style="18" customWidth="1"/>
    <col min="1234" max="1234" width="12.42578125" style="18" customWidth="1"/>
    <col min="1235" max="1235" width="11.42578125" style="18"/>
    <col min="1236" max="1236" width="18.42578125" style="18" customWidth="1"/>
    <col min="1237" max="1237" width="11.140625" style="18" customWidth="1"/>
    <col min="1238" max="1238" width="11.42578125" style="18"/>
    <col min="1239" max="1239" width="24" style="18" customWidth="1"/>
    <col min="1240" max="1240" width="11.7109375" style="18" customWidth="1"/>
    <col min="1241" max="1458" width="11.42578125" style="18"/>
    <col min="1459" max="1459" width="12.42578125" style="18" customWidth="1"/>
    <col min="1460" max="1460" width="21.28515625" style="18" customWidth="1"/>
    <col min="1461" max="1461" width="9" style="18" customWidth="1"/>
    <col min="1462" max="1462" width="18.140625" style="18" customWidth="1"/>
    <col min="1463" max="1463" width="11.5703125" style="18" customWidth="1"/>
    <col min="1464" max="1464" width="9" style="18" customWidth="1"/>
    <col min="1465" max="1465" width="17.140625" style="18" customWidth="1"/>
    <col min="1466" max="1466" width="11.140625" style="18" customWidth="1"/>
    <col min="1467" max="1467" width="9.5703125" style="18" customWidth="1"/>
    <col min="1468" max="1468" width="16.5703125" style="18" customWidth="1"/>
    <col min="1469" max="1469" width="11" style="18" customWidth="1"/>
    <col min="1470" max="1470" width="11.42578125" style="18"/>
    <col min="1471" max="1471" width="13.7109375" style="18" customWidth="1"/>
    <col min="1472" max="1472" width="12.140625" style="18" customWidth="1"/>
    <col min="1473" max="1473" width="11.42578125" style="18"/>
    <col min="1474" max="1474" width="18" style="18" customWidth="1"/>
    <col min="1475" max="1475" width="11.85546875" style="18" customWidth="1"/>
    <col min="1476" max="1476" width="10.42578125" style="18" customWidth="1"/>
    <col min="1477" max="1477" width="22.42578125" style="18" customWidth="1"/>
    <col min="1478" max="1478" width="11.28515625" style="18" customWidth="1"/>
    <col min="1479" max="1479" width="11.42578125" style="18"/>
    <col min="1480" max="1480" width="22.7109375" style="18" customWidth="1"/>
    <col min="1481" max="1481" width="12.5703125" style="18" customWidth="1"/>
    <col min="1482" max="1482" width="11.42578125" style="18"/>
    <col min="1483" max="1483" width="21.7109375" style="18" customWidth="1"/>
    <col min="1484" max="1484" width="12.42578125" style="18" customWidth="1"/>
    <col min="1485" max="1485" width="11.42578125" style="18"/>
    <col min="1486" max="1486" width="19.7109375" style="18" customWidth="1"/>
    <col min="1487" max="1487" width="10.85546875" style="18" customWidth="1"/>
    <col min="1488" max="1488" width="10.28515625" style="18" customWidth="1"/>
    <col min="1489" max="1489" width="19.7109375" style="18" customWidth="1"/>
    <col min="1490" max="1490" width="12.42578125" style="18" customWidth="1"/>
    <col min="1491" max="1491" width="11.42578125" style="18"/>
    <col min="1492" max="1492" width="18.42578125" style="18" customWidth="1"/>
    <col min="1493" max="1493" width="11.140625" style="18" customWidth="1"/>
    <col min="1494" max="1494" width="11.42578125" style="18"/>
    <col min="1495" max="1495" width="24" style="18" customWidth="1"/>
    <col min="1496" max="1496" width="11.7109375" style="18" customWidth="1"/>
    <col min="1497" max="1714" width="11.42578125" style="18"/>
    <col min="1715" max="1715" width="12.42578125" style="18" customWidth="1"/>
    <col min="1716" max="1716" width="21.28515625" style="18" customWidth="1"/>
    <col min="1717" max="1717" width="9" style="18" customWidth="1"/>
    <col min="1718" max="1718" width="18.140625" style="18" customWidth="1"/>
    <col min="1719" max="1719" width="11.5703125" style="18" customWidth="1"/>
    <col min="1720" max="1720" width="9" style="18" customWidth="1"/>
    <col min="1721" max="1721" width="17.140625" style="18" customWidth="1"/>
    <col min="1722" max="1722" width="11.140625" style="18" customWidth="1"/>
    <col min="1723" max="1723" width="9.5703125" style="18" customWidth="1"/>
    <col min="1724" max="1724" width="16.5703125" style="18" customWidth="1"/>
    <col min="1725" max="1725" width="11" style="18" customWidth="1"/>
    <col min="1726" max="1726" width="11.42578125" style="18"/>
    <col min="1727" max="1727" width="13.7109375" style="18" customWidth="1"/>
    <col min="1728" max="1728" width="12.140625" style="18" customWidth="1"/>
    <col min="1729" max="1729" width="11.42578125" style="18"/>
    <col min="1730" max="1730" width="18" style="18" customWidth="1"/>
    <col min="1731" max="1731" width="11.85546875" style="18" customWidth="1"/>
    <col min="1732" max="1732" width="10.42578125" style="18" customWidth="1"/>
    <col min="1733" max="1733" width="22.42578125" style="18" customWidth="1"/>
    <col min="1734" max="1734" width="11.28515625" style="18" customWidth="1"/>
    <col min="1735" max="1735" width="11.42578125" style="18"/>
    <col min="1736" max="1736" width="22.7109375" style="18" customWidth="1"/>
    <col min="1737" max="1737" width="12.5703125" style="18" customWidth="1"/>
    <col min="1738" max="1738" width="11.42578125" style="18"/>
    <col min="1739" max="1739" width="21.7109375" style="18" customWidth="1"/>
    <col min="1740" max="1740" width="12.42578125" style="18" customWidth="1"/>
    <col min="1741" max="1741" width="11.42578125" style="18"/>
    <col min="1742" max="1742" width="19.7109375" style="18" customWidth="1"/>
    <col min="1743" max="1743" width="10.85546875" style="18" customWidth="1"/>
    <col min="1744" max="1744" width="10.28515625" style="18" customWidth="1"/>
    <col min="1745" max="1745" width="19.7109375" style="18" customWidth="1"/>
    <col min="1746" max="1746" width="12.42578125" style="18" customWidth="1"/>
    <col min="1747" max="1747" width="11.42578125" style="18"/>
    <col min="1748" max="1748" width="18.42578125" style="18" customWidth="1"/>
    <col min="1749" max="1749" width="11.140625" style="18" customWidth="1"/>
    <col min="1750" max="1750" width="11.42578125" style="18"/>
    <col min="1751" max="1751" width="24" style="18" customWidth="1"/>
    <col min="1752" max="1752" width="11.7109375" style="18" customWidth="1"/>
    <col min="1753" max="1970" width="11.42578125" style="18"/>
    <col min="1971" max="1971" width="12.42578125" style="18" customWidth="1"/>
    <col min="1972" max="1972" width="21.28515625" style="18" customWidth="1"/>
    <col min="1973" max="1973" width="9" style="18" customWidth="1"/>
    <col min="1974" max="1974" width="18.140625" style="18" customWidth="1"/>
    <col min="1975" max="1975" width="11.5703125" style="18" customWidth="1"/>
    <col min="1976" max="1976" width="9" style="18" customWidth="1"/>
    <col min="1977" max="1977" width="17.140625" style="18" customWidth="1"/>
    <col min="1978" max="1978" width="11.140625" style="18" customWidth="1"/>
    <col min="1979" max="1979" width="9.5703125" style="18" customWidth="1"/>
    <col min="1980" max="1980" width="16.5703125" style="18" customWidth="1"/>
    <col min="1981" max="1981" width="11" style="18" customWidth="1"/>
    <col min="1982" max="1982" width="11.42578125" style="18"/>
    <col min="1983" max="1983" width="13.7109375" style="18" customWidth="1"/>
    <col min="1984" max="1984" width="12.140625" style="18" customWidth="1"/>
    <col min="1985" max="1985" width="11.42578125" style="18"/>
    <col min="1986" max="1986" width="18" style="18" customWidth="1"/>
    <col min="1987" max="1987" width="11.85546875" style="18" customWidth="1"/>
    <col min="1988" max="1988" width="10.42578125" style="18" customWidth="1"/>
    <col min="1989" max="1989" width="22.42578125" style="18" customWidth="1"/>
    <col min="1990" max="1990" width="11.28515625" style="18" customWidth="1"/>
    <col min="1991" max="1991" width="11.42578125" style="18"/>
    <col min="1992" max="1992" width="22.7109375" style="18" customWidth="1"/>
    <col min="1993" max="1993" width="12.5703125" style="18" customWidth="1"/>
    <col min="1994" max="1994" width="11.42578125" style="18"/>
    <col min="1995" max="1995" width="21.7109375" style="18" customWidth="1"/>
    <col min="1996" max="1996" width="12.42578125" style="18" customWidth="1"/>
    <col min="1997" max="1997" width="11.42578125" style="18"/>
    <col min="1998" max="1998" width="19.7109375" style="18" customWidth="1"/>
    <col min="1999" max="1999" width="10.85546875" style="18" customWidth="1"/>
    <col min="2000" max="2000" width="10.28515625" style="18" customWidth="1"/>
    <col min="2001" max="2001" width="19.7109375" style="18" customWidth="1"/>
    <col min="2002" max="2002" width="12.42578125" style="18" customWidth="1"/>
    <col min="2003" max="2003" width="11.42578125" style="18"/>
    <col min="2004" max="2004" width="18.42578125" style="18" customWidth="1"/>
    <col min="2005" max="2005" width="11.140625" style="18" customWidth="1"/>
    <col min="2006" max="2006" width="11.42578125" style="18"/>
    <col min="2007" max="2007" width="24" style="18" customWidth="1"/>
    <col min="2008" max="2008" width="11.7109375" style="18" customWidth="1"/>
    <col min="2009" max="2226" width="11.42578125" style="18"/>
    <col min="2227" max="2227" width="12.42578125" style="18" customWidth="1"/>
    <col min="2228" max="2228" width="21.28515625" style="18" customWidth="1"/>
    <col min="2229" max="2229" width="9" style="18" customWidth="1"/>
    <col min="2230" max="2230" width="18.140625" style="18" customWidth="1"/>
    <col min="2231" max="2231" width="11.5703125" style="18" customWidth="1"/>
    <col min="2232" max="2232" width="9" style="18" customWidth="1"/>
    <col min="2233" max="2233" width="17.140625" style="18" customWidth="1"/>
    <col min="2234" max="2234" width="11.140625" style="18" customWidth="1"/>
    <col min="2235" max="2235" width="9.5703125" style="18" customWidth="1"/>
    <col min="2236" max="2236" width="16.5703125" style="18" customWidth="1"/>
    <col min="2237" max="2237" width="11" style="18" customWidth="1"/>
    <col min="2238" max="2238" width="11.42578125" style="18"/>
    <col min="2239" max="2239" width="13.7109375" style="18" customWidth="1"/>
    <col min="2240" max="2240" width="12.140625" style="18" customWidth="1"/>
    <col min="2241" max="2241" width="11.42578125" style="18"/>
    <col min="2242" max="2242" width="18" style="18" customWidth="1"/>
    <col min="2243" max="2243" width="11.85546875" style="18" customWidth="1"/>
    <col min="2244" max="2244" width="10.42578125" style="18" customWidth="1"/>
    <col min="2245" max="2245" width="22.42578125" style="18" customWidth="1"/>
    <col min="2246" max="2246" width="11.28515625" style="18" customWidth="1"/>
    <col min="2247" max="2247" width="11.42578125" style="18"/>
    <col min="2248" max="2248" width="22.7109375" style="18" customWidth="1"/>
    <col min="2249" max="2249" width="12.5703125" style="18" customWidth="1"/>
    <col min="2250" max="2250" width="11.42578125" style="18"/>
    <col min="2251" max="2251" width="21.7109375" style="18" customWidth="1"/>
    <col min="2252" max="2252" width="12.42578125" style="18" customWidth="1"/>
    <col min="2253" max="2253" width="11.42578125" style="18"/>
    <col min="2254" max="2254" width="19.7109375" style="18" customWidth="1"/>
    <col min="2255" max="2255" width="10.85546875" style="18" customWidth="1"/>
    <col min="2256" max="2256" width="10.28515625" style="18" customWidth="1"/>
    <col min="2257" max="2257" width="19.7109375" style="18" customWidth="1"/>
    <col min="2258" max="2258" width="12.42578125" style="18" customWidth="1"/>
    <col min="2259" max="2259" width="11.42578125" style="18"/>
    <col min="2260" max="2260" width="18.42578125" style="18" customWidth="1"/>
    <col min="2261" max="2261" width="11.140625" style="18" customWidth="1"/>
    <col min="2262" max="2262" width="11.42578125" style="18"/>
    <col min="2263" max="2263" width="24" style="18" customWidth="1"/>
    <col min="2264" max="2264" width="11.7109375" style="18" customWidth="1"/>
    <col min="2265" max="2482" width="11.42578125" style="18"/>
    <col min="2483" max="2483" width="12.42578125" style="18" customWidth="1"/>
    <col min="2484" max="2484" width="21.28515625" style="18" customWidth="1"/>
    <col min="2485" max="2485" width="9" style="18" customWidth="1"/>
    <col min="2486" max="2486" width="18.140625" style="18" customWidth="1"/>
    <col min="2487" max="2487" width="11.5703125" style="18" customWidth="1"/>
    <col min="2488" max="2488" width="9" style="18" customWidth="1"/>
    <col min="2489" max="2489" width="17.140625" style="18" customWidth="1"/>
    <col min="2490" max="2490" width="11.140625" style="18" customWidth="1"/>
    <col min="2491" max="2491" width="9.5703125" style="18" customWidth="1"/>
    <col min="2492" max="2492" width="16.5703125" style="18" customWidth="1"/>
    <col min="2493" max="2493" width="11" style="18" customWidth="1"/>
    <col min="2494" max="2494" width="11.42578125" style="18"/>
    <col min="2495" max="2495" width="13.7109375" style="18" customWidth="1"/>
    <col min="2496" max="2496" width="12.140625" style="18" customWidth="1"/>
    <col min="2497" max="2497" width="11.42578125" style="18"/>
    <col min="2498" max="2498" width="18" style="18" customWidth="1"/>
    <col min="2499" max="2499" width="11.85546875" style="18" customWidth="1"/>
    <col min="2500" max="2500" width="10.42578125" style="18" customWidth="1"/>
    <col min="2501" max="2501" width="22.42578125" style="18" customWidth="1"/>
    <col min="2502" max="2502" width="11.28515625" style="18" customWidth="1"/>
    <col min="2503" max="2503" width="11.42578125" style="18"/>
    <col min="2504" max="2504" width="22.7109375" style="18" customWidth="1"/>
    <col min="2505" max="2505" width="12.5703125" style="18" customWidth="1"/>
    <col min="2506" max="2506" width="11.42578125" style="18"/>
    <col min="2507" max="2507" width="21.7109375" style="18" customWidth="1"/>
    <col min="2508" max="2508" width="12.42578125" style="18" customWidth="1"/>
    <col min="2509" max="2509" width="11.42578125" style="18"/>
    <col min="2510" max="2510" width="19.7109375" style="18" customWidth="1"/>
    <col min="2511" max="2511" width="10.85546875" style="18" customWidth="1"/>
    <col min="2512" max="2512" width="10.28515625" style="18" customWidth="1"/>
    <col min="2513" max="2513" width="19.7109375" style="18" customWidth="1"/>
    <col min="2514" max="2514" width="12.42578125" style="18" customWidth="1"/>
    <col min="2515" max="2515" width="11.42578125" style="18"/>
    <col min="2516" max="2516" width="18.42578125" style="18" customWidth="1"/>
    <col min="2517" max="2517" width="11.140625" style="18" customWidth="1"/>
    <col min="2518" max="2518" width="11.42578125" style="18"/>
    <col min="2519" max="2519" width="24" style="18" customWidth="1"/>
    <col min="2520" max="2520" width="11.7109375" style="18" customWidth="1"/>
    <col min="2521" max="2738" width="11.42578125" style="18"/>
    <col min="2739" max="2739" width="12.42578125" style="18" customWidth="1"/>
    <col min="2740" max="2740" width="21.28515625" style="18" customWidth="1"/>
    <col min="2741" max="2741" width="9" style="18" customWidth="1"/>
    <col min="2742" max="2742" width="18.140625" style="18" customWidth="1"/>
    <col min="2743" max="2743" width="11.5703125" style="18" customWidth="1"/>
    <col min="2744" max="2744" width="9" style="18" customWidth="1"/>
    <col min="2745" max="2745" width="17.140625" style="18" customWidth="1"/>
    <col min="2746" max="2746" width="11.140625" style="18" customWidth="1"/>
    <col min="2747" max="2747" width="9.5703125" style="18" customWidth="1"/>
    <col min="2748" max="2748" width="16.5703125" style="18" customWidth="1"/>
    <col min="2749" max="2749" width="11" style="18" customWidth="1"/>
    <col min="2750" max="2750" width="11.42578125" style="18"/>
    <col min="2751" max="2751" width="13.7109375" style="18" customWidth="1"/>
    <col min="2752" max="2752" width="12.140625" style="18" customWidth="1"/>
    <col min="2753" max="2753" width="11.42578125" style="18"/>
    <col min="2754" max="2754" width="18" style="18" customWidth="1"/>
    <col min="2755" max="2755" width="11.85546875" style="18" customWidth="1"/>
    <col min="2756" max="2756" width="10.42578125" style="18" customWidth="1"/>
    <col min="2757" max="2757" width="22.42578125" style="18" customWidth="1"/>
    <col min="2758" max="2758" width="11.28515625" style="18" customWidth="1"/>
    <col min="2759" max="2759" width="11.42578125" style="18"/>
    <col min="2760" max="2760" width="22.7109375" style="18" customWidth="1"/>
    <col min="2761" max="2761" width="12.5703125" style="18" customWidth="1"/>
    <col min="2762" max="2762" width="11.42578125" style="18"/>
    <col min="2763" max="2763" width="21.7109375" style="18" customWidth="1"/>
    <col min="2764" max="2764" width="12.42578125" style="18" customWidth="1"/>
    <col min="2765" max="2765" width="11.42578125" style="18"/>
    <col min="2766" max="2766" width="19.7109375" style="18" customWidth="1"/>
    <col min="2767" max="2767" width="10.85546875" style="18" customWidth="1"/>
    <col min="2768" max="2768" width="10.28515625" style="18" customWidth="1"/>
    <col min="2769" max="2769" width="19.7109375" style="18" customWidth="1"/>
    <col min="2770" max="2770" width="12.42578125" style="18" customWidth="1"/>
    <col min="2771" max="2771" width="11.42578125" style="18"/>
    <col min="2772" max="2772" width="18.42578125" style="18" customWidth="1"/>
    <col min="2773" max="2773" width="11.140625" style="18" customWidth="1"/>
    <col min="2774" max="2774" width="11.42578125" style="18"/>
    <col min="2775" max="2775" width="24" style="18" customWidth="1"/>
    <col min="2776" max="2776" width="11.7109375" style="18" customWidth="1"/>
    <col min="2777" max="2994" width="11.42578125" style="18"/>
    <col min="2995" max="2995" width="12.42578125" style="18" customWidth="1"/>
    <col min="2996" max="2996" width="21.28515625" style="18" customWidth="1"/>
    <col min="2997" max="2997" width="9" style="18" customWidth="1"/>
    <col min="2998" max="2998" width="18.140625" style="18" customWidth="1"/>
    <col min="2999" max="2999" width="11.5703125" style="18" customWidth="1"/>
    <col min="3000" max="3000" width="9" style="18" customWidth="1"/>
    <col min="3001" max="3001" width="17.140625" style="18" customWidth="1"/>
    <col min="3002" max="3002" width="11.140625" style="18" customWidth="1"/>
    <col min="3003" max="3003" width="9.5703125" style="18" customWidth="1"/>
    <col min="3004" max="3004" width="16.5703125" style="18" customWidth="1"/>
    <col min="3005" max="3005" width="11" style="18" customWidth="1"/>
    <col min="3006" max="3006" width="11.42578125" style="18"/>
    <col min="3007" max="3007" width="13.7109375" style="18" customWidth="1"/>
    <col min="3008" max="3008" width="12.140625" style="18" customWidth="1"/>
    <col min="3009" max="3009" width="11.42578125" style="18"/>
    <col min="3010" max="3010" width="18" style="18" customWidth="1"/>
    <col min="3011" max="3011" width="11.85546875" style="18" customWidth="1"/>
    <col min="3012" max="3012" width="10.42578125" style="18" customWidth="1"/>
    <col min="3013" max="3013" width="22.42578125" style="18" customWidth="1"/>
    <col min="3014" max="3014" width="11.28515625" style="18" customWidth="1"/>
    <col min="3015" max="3015" width="11.42578125" style="18"/>
    <col min="3016" max="3016" width="22.7109375" style="18" customWidth="1"/>
    <col min="3017" max="3017" width="12.5703125" style="18" customWidth="1"/>
    <col min="3018" max="3018" width="11.42578125" style="18"/>
    <col min="3019" max="3019" width="21.7109375" style="18" customWidth="1"/>
    <col min="3020" max="3020" width="12.42578125" style="18" customWidth="1"/>
    <col min="3021" max="3021" width="11.42578125" style="18"/>
    <col min="3022" max="3022" width="19.7109375" style="18" customWidth="1"/>
    <col min="3023" max="3023" width="10.85546875" style="18" customWidth="1"/>
    <col min="3024" max="3024" width="10.28515625" style="18" customWidth="1"/>
    <col min="3025" max="3025" width="19.7109375" style="18" customWidth="1"/>
    <col min="3026" max="3026" width="12.42578125" style="18" customWidth="1"/>
    <col min="3027" max="3027" width="11.42578125" style="18"/>
    <col min="3028" max="3028" width="18.42578125" style="18" customWidth="1"/>
    <col min="3029" max="3029" width="11.140625" style="18" customWidth="1"/>
    <col min="3030" max="3030" width="11.42578125" style="18"/>
    <col min="3031" max="3031" width="24" style="18" customWidth="1"/>
    <col min="3032" max="3032" width="11.7109375" style="18" customWidth="1"/>
    <col min="3033" max="3250" width="11.42578125" style="18"/>
    <col min="3251" max="3251" width="12.42578125" style="18" customWidth="1"/>
    <col min="3252" max="3252" width="21.28515625" style="18" customWidth="1"/>
    <col min="3253" max="3253" width="9" style="18" customWidth="1"/>
    <col min="3254" max="3254" width="18.140625" style="18" customWidth="1"/>
    <col min="3255" max="3255" width="11.5703125" style="18" customWidth="1"/>
    <col min="3256" max="3256" width="9" style="18" customWidth="1"/>
    <col min="3257" max="3257" width="17.140625" style="18" customWidth="1"/>
    <col min="3258" max="3258" width="11.140625" style="18" customWidth="1"/>
    <col min="3259" max="3259" width="9.5703125" style="18" customWidth="1"/>
    <col min="3260" max="3260" width="16.5703125" style="18" customWidth="1"/>
    <col min="3261" max="3261" width="11" style="18" customWidth="1"/>
    <col min="3262" max="3262" width="11.42578125" style="18"/>
    <col min="3263" max="3263" width="13.7109375" style="18" customWidth="1"/>
    <col min="3264" max="3264" width="12.140625" style="18" customWidth="1"/>
    <col min="3265" max="3265" width="11.42578125" style="18"/>
    <col min="3266" max="3266" width="18" style="18" customWidth="1"/>
    <col min="3267" max="3267" width="11.85546875" style="18" customWidth="1"/>
    <col min="3268" max="3268" width="10.42578125" style="18" customWidth="1"/>
    <col min="3269" max="3269" width="22.42578125" style="18" customWidth="1"/>
    <col min="3270" max="3270" width="11.28515625" style="18" customWidth="1"/>
    <col min="3271" max="3271" width="11.42578125" style="18"/>
    <col min="3272" max="3272" width="22.7109375" style="18" customWidth="1"/>
    <col min="3273" max="3273" width="12.5703125" style="18" customWidth="1"/>
    <col min="3274" max="3274" width="11.42578125" style="18"/>
    <col min="3275" max="3275" width="21.7109375" style="18" customWidth="1"/>
    <col min="3276" max="3276" width="12.42578125" style="18" customWidth="1"/>
    <col min="3277" max="3277" width="11.42578125" style="18"/>
    <col min="3278" max="3278" width="19.7109375" style="18" customWidth="1"/>
    <col min="3279" max="3279" width="10.85546875" style="18" customWidth="1"/>
    <col min="3280" max="3280" width="10.28515625" style="18" customWidth="1"/>
    <col min="3281" max="3281" width="19.7109375" style="18" customWidth="1"/>
    <col min="3282" max="3282" width="12.42578125" style="18" customWidth="1"/>
    <col min="3283" max="3283" width="11.42578125" style="18"/>
    <col min="3284" max="3284" width="18.42578125" style="18" customWidth="1"/>
    <col min="3285" max="3285" width="11.140625" style="18" customWidth="1"/>
    <col min="3286" max="3286" width="11.42578125" style="18"/>
    <col min="3287" max="3287" width="24" style="18" customWidth="1"/>
    <col min="3288" max="3288" width="11.7109375" style="18" customWidth="1"/>
    <col min="3289" max="3506" width="11.42578125" style="18"/>
    <col min="3507" max="3507" width="12.42578125" style="18" customWidth="1"/>
    <col min="3508" max="3508" width="21.28515625" style="18" customWidth="1"/>
    <col min="3509" max="3509" width="9" style="18" customWidth="1"/>
    <col min="3510" max="3510" width="18.140625" style="18" customWidth="1"/>
    <col min="3511" max="3511" width="11.5703125" style="18" customWidth="1"/>
    <col min="3512" max="3512" width="9" style="18" customWidth="1"/>
    <col min="3513" max="3513" width="17.140625" style="18" customWidth="1"/>
    <col min="3514" max="3514" width="11.140625" style="18" customWidth="1"/>
    <col min="3515" max="3515" width="9.5703125" style="18" customWidth="1"/>
    <col min="3516" max="3516" width="16.5703125" style="18" customWidth="1"/>
    <col min="3517" max="3517" width="11" style="18" customWidth="1"/>
    <col min="3518" max="3518" width="11.42578125" style="18"/>
    <col min="3519" max="3519" width="13.7109375" style="18" customWidth="1"/>
    <col min="3520" max="3520" width="12.140625" style="18" customWidth="1"/>
    <col min="3521" max="3521" width="11.42578125" style="18"/>
    <col min="3522" max="3522" width="18" style="18" customWidth="1"/>
    <col min="3523" max="3523" width="11.85546875" style="18" customWidth="1"/>
    <col min="3524" max="3524" width="10.42578125" style="18" customWidth="1"/>
    <col min="3525" max="3525" width="22.42578125" style="18" customWidth="1"/>
    <col min="3526" max="3526" width="11.28515625" style="18" customWidth="1"/>
    <col min="3527" max="3527" width="11.42578125" style="18"/>
    <col min="3528" max="3528" width="22.7109375" style="18" customWidth="1"/>
    <col min="3529" max="3529" width="12.5703125" style="18" customWidth="1"/>
    <col min="3530" max="3530" width="11.42578125" style="18"/>
    <col min="3531" max="3531" width="21.7109375" style="18" customWidth="1"/>
    <col min="3532" max="3532" width="12.42578125" style="18" customWidth="1"/>
    <col min="3533" max="3533" width="11.42578125" style="18"/>
    <col min="3534" max="3534" width="19.7109375" style="18" customWidth="1"/>
    <col min="3535" max="3535" width="10.85546875" style="18" customWidth="1"/>
    <col min="3536" max="3536" width="10.28515625" style="18" customWidth="1"/>
    <col min="3537" max="3537" width="19.7109375" style="18" customWidth="1"/>
    <col min="3538" max="3538" width="12.42578125" style="18" customWidth="1"/>
    <col min="3539" max="3539" width="11.42578125" style="18"/>
    <col min="3540" max="3540" width="18.42578125" style="18" customWidth="1"/>
    <col min="3541" max="3541" width="11.140625" style="18" customWidth="1"/>
    <col min="3542" max="3542" width="11.42578125" style="18"/>
    <col min="3543" max="3543" width="24" style="18" customWidth="1"/>
    <col min="3544" max="3544" width="11.7109375" style="18" customWidth="1"/>
    <col min="3545" max="3762" width="11.42578125" style="18"/>
    <col min="3763" max="3763" width="12.42578125" style="18" customWidth="1"/>
    <col min="3764" max="3764" width="21.28515625" style="18" customWidth="1"/>
    <col min="3765" max="3765" width="9" style="18" customWidth="1"/>
    <col min="3766" max="3766" width="18.140625" style="18" customWidth="1"/>
    <col min="3767" max="3767" width="11.5703125" style="18" customWidth="1"/>
    <col min="3768" max="3768" width="9" style="18" customWidth="1"/>
    <col min="3769" max="3769" width="17.140625" style="18" customWidth="1"/>
    <col min="3770" max="3770" width="11.140625" style="18" customWidth="1"/>
    <col min="3771" max="3771" width="9.5703125" style="18" customWidth="1"/>
    <col min="3772" max="3772" width="16.5703125" style="18" customWidth="1"/>
    <col min="3773" max="3773" width="11" style="18" customWidth="1"/>
    <col min="3774" max="3774" width="11.42578125" style="18"/>
    <col min="3775" max="3775" width="13.7109375" style="18" customWidth="1"/>
    <col min="3776" max="3776" width="12.140625" style="18" customWidth="1"/>
    <col min="3777" max="3777" width="11.42578125" style="18"/>
    <col min="3778" max="3778" width="18" style="18" customWidth="1"/>
    <col min="3779" max="3779" width="11.85546875" style="18" customWidth="1"/>
    <col min="3780" max="3780" width="10.42578125" style="18" customWidth="1"/>
    <col min="3781" max="3781" width="22.42578125" style="18" customWidth="1"/>
    <col min="3782" max="3782" width="11.28515625" style="18" customWidth="1"/>
    <col min="3783" max="3783" width="11.42578125" style="18"/>
    <col min="3784" max="3784" width="22.7109375" style="18" customWidth="1"/>
    <col min="3785" max="3785" width="12.5703125" style="18" customWidth="1"/>
    <col min="3786" max="3786" width="11.42578125" style="18"/>
    <col min="3787" max="3787" width="21.7109375" style="18" customWidth="1"/>
    <col min="3788" max="3788" width="12.42578125" style="18" customWidth="1"/>
    <col min="3789" max="3789" width="11.42578125" style="18"/>
    <col min="3790" max="3790" width="19.7109375" style="18" customWidth="1"/>
    <col min="3791" max="3791" width="10.85546875" style="18" customWidth="1"/>
    <col min="3792" max="3792" width="10.28515625" style="18" customWidth="1"/>
    <col min="3793" max="3793" width="19.7109375" style="18" customWidth="1"/>
    <col min="3794" max="3794" width="12.42578125" style="18" customWidth="1"/>
    <col min="3795" max="3795" width="11.42578125" style="18"/>
    <col min="3796" max="3796" width="18.42578125" style="18" customWidth="1"/>
    <col min="3797" max="3797" width="11.140625" style="18" customWidth="1"/>
    <col min="3798" max="3798" width="11.42578125" style="18"/>
    <col min="3799" max="3799" width="24" style="18" customWidth="1"/>
    <col min="3800" max="3800" width="11.7109375" style="18" customWidth="1"/>
    <col min="3801" max="4018" width="11.42578125" style="18"/>
    <col min="4019" max="4019" width="12.42578125" style="18" customWidth="1"/>
    <col min="4020" max="4020" width="21.28515625" style="18" customWidth="1"/>
    <col min="4021" max="4021" width="9" style="18" customWidth="1"/>
    <col min="4022" max="4022" width="18.140625" style="18" customWidth="1"/>
    <col min="4023" max="4023" width="11.5703125" style="18" customWidth="1"/>
    <col min="4024" max="4024" width="9" style="18" customWidth="1"/>
    <col min="4025" max="4025" width="17.140625" style="18" customWidth="1"/>
    <col min="4026" max="4026" width="11.140625" style="18" customWidth="1"/>
    <col min="4027" max="4027" width="9.5703125" style="18" customWidth="1"/>
    <col min="4028" max="4028" width="16.5703125" style="18" customWidth="1"/>
    <col min="4029" max="4029" width="11" style="18" customWidth="1"/>
    <col min="4030" max="4030" width="11.42578125" style="18"/>
    <col min="4031" max="4031" width="13.7109375" style="18" customWidth="1"/>
    <col min="4032" max="4032" width="12.140625" style="18" customWidth="1"/>
    <col min="4033" max="4033" width="11.42578125" style="18"/>
    <col min="4034" max="4034" width="18" style="18" customWidth="1"/>
    <col min="4035" max="4035" width="11.85546875" style="18" customWidth="1"/>
    <col min="4036" max="4036" width="10.42578125" style="18" customWidth="1"/>
    <col min="4037" max="4037" width="22.42578125" style="18" customWidth="1"/>
    <col min="4038" max="4038" width="11.28515625" style="18" customWidth="1"/>
    <col min="4039" max="4039" width="11.42578125" style="18"/>
    <col min="4040" max="4040" width="22.7109375" style="18" customWidth="1"/>
    <col min="4041" max="4041" width="12.5703125" style="18" customWidth="1"/>
    <col min="4042" max="4042" width="11.42578125" style="18"/>
    <col min="4043" max="4043" width="21.7109375" style="18" customWidth="1"/>
    <col min="4044" max="4044" width="12.42578125" style="18" customWidth="1"/>
    <col min="4045" max="4045" width="11.42578125" style="18"/>
    <col min="4046" max="4046" width="19.7109375" style="18" customWidth="1"/>
    <col min="4047" max="4047" width="10.85546875" style="18" customWidth="1"/>
    <col min="4048" max="4048" width="10.28515625" style="18" customWidth="1"/>
    <col min="4049" max="4049" width="19.7109375" style="18" customWidth="1"/>
    <col min="4050" max="4050" width="12.42578125" style="18" customWidth="1"/>
    <col min="4051" max="4051" width="11.42578125" style="18"/>
    <col min="4052" max="4052" width="18.42578125" style="18" customWidth="1"/>
    <col min="4053" max="4053" width="11.140625" style="18" customWidth="1"/>
    <col min="4054" max="4054" width="11.42578125" style="18"/>
    <col min="4055" max="4055" width="24" style="18" customWidth="1"/>
    <col min="4056" max="4056" width="11.7109375" style="18" customWidth="1"/>
    <col min="4057" max="4274" width="11.42578125" style="18"/>
    <col min="4275" max="4275" width="12.42578125" style="18" customWidth="1"/>
    <col min="4276" max="4276" width="21.28515625" style="18" customWidth="1"/>
    <col min="4277" max="4277" width="9" style="18" customWidth="1"/>
    <col min="4278" max="4278" width="18.140625" style="18" customWidth="1"/>
    <col min="4279" max="4279" width="11.5703125" style="18" customWidth="1"/>
    <col min="4280" max="4280" width="9" style="18" customWidth="1"/>
    <col min="4281" max="4281" width="17.140625" style="18" customWidth="1"/>
    <col min="4282" max="4282" width="11.140625" style="18" customWidth="1"/>
    <col min="4283" max="4283" width="9.5703125" style="18" customWidth="1"/>
    <col min="4284" max="4284" width="16.5703125" style="18" customWidth="1"/>
    <col min="4285" max="4285" width="11" style="18" customWidth="1"/>
    <col min="4286" max="4286" width="11.42578125" style="18"/>
    <col min="4287" max="4287" width="13.7109375" style="18" customWidth="1"/>
    <col min="4288" max="4288" width="12.140625" style="18" customWidth="1"/>
    <col min="4289" max="4289" width="11.42578125" style="18"/>
    <col min="4290" max="4290" width="18" style="18" customWidth="1"/>
    <col min="4291" max="4291" width="11.85546875" style="18" customWidth="1"/>
    <col min="4292" max="4292" width="10.42578125" style="18" customWidth="1"/>
    <col min="4293" max="4293" width="22.42578125" style="18" customWidth="1"/>
    <col min="4294" max="4294" width="11.28515625" style="18" customWidth="1"/>
    <col min="4295" max="4295" width="11.42578125" style="18"/>
    <col min="4296" max="4296" width="22.7109375" style="18" customWidth="1"/>
    <col min="4297" max="4297" width="12.5703125" style="18" customWidth="1"/>
    <col min="4298" max="4298" width="11.42578125" style="18"/>
    <col min="4299" max="4299" width="21.7109375" style="18" customWidth="1"/>
    <col min="4300" max="4300" width="12.42578125" style="18" customWidth="1"/>
    <col min="4301" max="4301" width="11.42578125" style="18"/>
    <col min="4302" max="4302" width="19.7109375" style="18" customWidth="1"/>
    <col min="4303" max="4303" width="10.85546875" style="18" customWidth="1"/>
    <col min="4304" max="4304" width="10.28515625" style="18" customWidth="1"/>
    <col min="4305" max="4305" width="19.7109375" style="18" customWidth="1"/>
    <col min="4306" max="4306" width="12.42578125" style="18" customWidth="1"/>
    <col min="4307" max="4307" width="11.42578125" style="18"/>
    <col min="4308" max="4308" width="18.42578125" style="18" customWidth="1"/>
    <col min="4309" max="4309" width="11.140625" style="18" customWidth="1"/>
    <col min="4310" max="4310" width="11.42578125" style="18"/>
    <col min="4311" max="4311" width="24" style="18" customWidth="1"/>
    <col min="4312" max="4312" width="11.7109375" style="18" customWidth="1"/>
    <col min="4313" max="4530" width="11.42578125" style="18"/>
    <col min="4531" max="4531" width="12.42578125" style="18" customWidth="1"/>
    <col min="4532" max="4532" width="21.28515625" style="18" customWidth="1"/>
    <col min="4533" max="4533" width="9" style="18" customWidth="1"/>
    <col min="4534" max="4534" width="18.140625" style="18" customWidth="1"/>
    <col min="4535" max="4535" width="11.5703125" style="18" customWidth="1"/>
    <col min="4536" max="4536" width="9" style="18" customWidth="1"/>
    <col min="4537" max="4537" width="17.140625" style="18" customWidth="1"/>
    <col min="4538" max="4538" width="11.140625" style="18" customWidth="1"/>
    <col min="4539" max="4539" width="9.5703125" style="18" customWidth="1"/>
    <col min="4540" max="4540" width="16.5703125" style="18" customWidth="1"/>
    <col min="4541" max="4541" width="11" style="18" customWidth="1"/>
    <col min="4542" max="4542" width="11.42578125" style="18"/>
    <col min="4543" max="4543" width="13.7109375" style="18" customWidth="1"/>
    <col min="4544" max="4544" width="12.140625" style="18" customWidth="1"/>
    <col min="4545" max="4545" width="11.42578125" style="18"/>
    <col min="4546" max="4546" width="18" style="18" customWidth="1"/>
    <col min="4547" max="4547" width="11.85546875" style="18" customWidth="1"/>
    <col min="4548" max="4548" width="10.42578125" style="18" customWidth="1"/>
    <col min="4549" max="4549" width="22.42578125" style="18" customWidth="1"/>
    <col min="4550" max="4550" width="11.28515625" style="18" customWidth="1"/>
    <col min="4551" max="4551" width="11.42578125" style="18"/>
    <col min="4552" max="4552" width="22.7109375" style="18" customWidth="1"/>
    <col min="4553" max="4553" width="12.5703125" style="18" customWidth="1"/>
    <col min="4554" max="4554" width="11.42578125" style="18"/>
    <col min="4555" max="4555" width="21.7109375" style="18" customWidth="1"/>
    <col min="4556" max="4556" width="12.42578125" style="18" customWidth="1"/>
    <col min="4557" max="4557" width="11.42578125" style="18"/>
    <col min="4558" max="4558" width="19.7109375" style="18" customWidth="1"/>
    <col min="4559" max="4559" width="10.85546875" style="18" customWidth="1"/>
    <col min="4560" max="4560" width="10.28515625" style="18" customWidth="1"/>
    <col min="4561" max="4561" width="19.7109375" style="18" customWidth="1"/>
    <col min="4562" max="4562" width="12.42578125" style="18" customWidth="1"/>
    <col min="4563" max="4563" width="11.42578125" style="18"/>
    <col min="4564" max="4564" width="18.42578125" style="18" customWidth="1"/>
    <col min="4565" max="4565" width="11.140625" style="18" customWidth="1"/>
    <col min="4566" max="4566" width="11.42578125" style="18"/>
    <col min="4567" max="4567" width="24" style="18" customWidth="1"/>
    <col min="4568" max="4568" width="11.7109375" style="18" customWidth="1"/>
    <col min="4569" max="4786" width="11.42578125" style="18"/>
    <col min="4787" max="4787" width="12.42578125" style="18" customWidth="1"/>
    <col min="4788" max="4788" width="21.28515625" style="18" customWidth="1"/>
    <col min="4789" max="4789" width="9" style="18" customWidth="1"/>
    <col min="4790" max="4790" width="18.140625" style="18" customWidth="1"/>
    <col min="4791" max="4791" width="11.5703125" style="18" customWidth="1"/>
    <col min="4792" max="4792" width="9" style="18" customWidth="1"/>
    <col min="4793" max="4793" width="17.140625" style="18" customWidth="1"/>
    <col min="4794" max="4794" width="11.140625" style="18" customWidth="1"/>
    <col min="4795" max="4795" width="9.5703125" style="18" customWidth="1"/>
    <col min="4796" max="4796" width="16.5703125" style="18" customWidth="1"/>
    <col min="4797" max="4797" width="11" style="18" customWidth="1"/>
    <col min="4798" max="4798" width="11.42578125" style="18"/>
    <col min="4799" max="4799" width="13.7109375" style="18" customWidth="1"/>
    <col min="4800" max="4800" width="12.140625" style="18" customWidth="1"/>
    <col min="4801" max="4801" width="11.42578125" style="18"/>
    <col min="4802" max="4802" width="18" style="18" customWidth="1"/>
    <col min="4803" max="4803" width="11.85546875" style="18" customWidth="1"/>
    <col min="4804" max="4804" width="10.42578125" style="18" customWidth="1"/>
    <col min="4805" max="4805" width="22.42578125" style="18" customWidth="1"/>
    <col min="4806" max="4806" width="11.28515625" style="18" customWidth="1"/>
    <col min="4807" max="4807" width="11.42578125" style="18"/>
    <col min="4808" max="4808" width="22.7109375" style="18" customWidth="1"/>
    <col min="4809" max="4809" width="12.5703125" style="18" customWidth="1"/>
    <col min="4810" max="4810" width="11.42578125" style="18"/>
    <col min="4811" max="4811" width="21.7109375" style="18" customWidth="1"/>
    <col min="4812" max="4812" width="12.42578125" style="18" customWidth="1"/>
    <col min="4813" max="4813" width="11.42578125" style="18"/>
    <col min="4814" max="4814" width="19.7109375" style="18" customWidth="1"/>
    <col min="4815" max="4815" width="10.85546875" style="18" customWidth="1"/>
    <col min="4816" max="4816" width="10.28515625" style="18" customWidth="1"/>
    <col min="4817" max="4817" width="19.7109375" style="18" customWidth="1"/>
    <col min="4818" max="4818" width="12.42578125" style="18" customWidth="1"/>
    <col min="4819" max="4819" width="11.42578125" style="18"/>
    <col min="4820" max="4820" width="18.42578125" style="18" customWidth="1"/>
    <col min="4821" max="4821" width="11.140625" style="18" customWidth="1"/>
    <col min="4822" max="4822" width="11.42578125" style="18"/>
    <col min="4823" max="4823" width="24" style="18" customWidth="1"/>
    <col min="4824" max="4824" width="11.7109375" style="18" customWidth="1"/>
    <col min="4825" max="5042" width="11.42578125" style="18"/>
    <col min="5043" max="5043" width="12.42578125" style="18" customWidth="1"/>
    <col min="5044" max="5044" width="21.28515625" style="18" customWidth="1"/>
    <col min="5045" max="5045" width="9" style="18" customWidth="1"/>
    <col min="5046" max="5046" width="18.140625" style="18" customWidth="1"/>
    <col min="5047" max="5047" width="11.5703125" style="18" customWidth="1"/>
    <col min="5048" max="5048" width="9" style="18" customWidth="1"/>
    <col min="5049" max="5049" width="17.140625" style="18" customWidth="1"/>
    <col min="5050" max="5050" width="11.140625" style="18" customWidth="1"/>
    <col min="5051" max="5051" width="9.5703125" style="18" customWidth="1"/>
    <col min="5052" max="5052" width="16.5703125" style="18" customWidth="1"/>
    <col min="5053" max="5053" width="11" style="18" customWidth="1"/>
    <col min="5054" max="5054" width="11.42578125" style="18"/>
    <col min="5055" max="5055" width="13.7109375" style="18" customWidth="1"/>
    <col min="5056" max="5056" width="12.140625" style="18" customWidth="1"/>
    <col min="5057" max="5057" width="11.42578125" style="18"/>
    <col min="5058" max="5058" width="18" style="18" customWidth="1"/>
    <col min="5059" max="5059" width="11.85546875" style="18" customWidth="1"/>
    <col min="5060" max="5060" width="10.42578125" style="18" customWidth="1"/>
    <col min="5061" max="5061" width="22.42578125" style="18" customWidth="1"/>
    <col min="5062" max="5062" width="11.28515625" style="18" customWidth="1"/>
    <col min="5063" max="5063" width="11.42578125" style="18"/>
    <col min="5064" max="5064" width="22.7109375" style="18" customWidth="1"/>
    <col min="5065" max="5065" width="12.5703125" style="18" customWidth="1"/>
    <col min="5066" max="5066" width="11.42578125" style="18"/>
    <col min="5067" max="5067" width="21.7109375" style="18" customWidth="1"/>
    <col min="5068" max="5068" width="12.42578125" style="18" customWidth="1"/>
    <col min="5069" max="5069" width="11.42578125" style="18"/>
    <col min="5070" max="5070" width="19.7109375" style="18" customWidth="1"/>
    <col min="5071" max="5071" width="10.85546875" style="18" customWidth="1"/>
    <col min="5072" max="5072" width="10.28515625" style="18" customWidth="1"/>
    <col min="5073" max="5073" width="19.7109375" style="18" customWidth="1"/>
    <col min="5074" max="5074" width="12.42578125" style="18" customWidth="1"/>
    <col min="5075" max="5075" width="11.42578125" style="18"/>
    <col min="5076" max="5076" width="18.42578125" style="18" customWidth="1"/>
    <col min="5077" max="5077" width="11.140625" style="18" customWidth="1"/>
    <col min="5078" max="5078" width="11.42578125" style="18"/>
    <col min="5079" max="5079" width="24" style="18" customWidth="1"/>
    <col min="5080" max="5080" width="11.7109375" style="18" customWidth="1"/>
    <col min="5081" max="5298" width="11.42578125" style="18"/>
    <col min="5299" max="5299" width="12.42578125" style="18" customWidth="1"/>
    <col min="5300" max="5300" width="21.28515625" style="18" customWidth="1"/>
    <col min="5301" max="5301" width="9" style="18" customWidth="1"/>
    <col min="5302" max="5302" width="18.140625" style="18" customWidth="1"/>
    <col min="5303" max="5303" width="11.5703125" style="18" customWidth="1"/>
    <col min="5304" max="5304" width="9" style="18" customWidth="1"/>
    <col min="5305" max="5305" width="17.140625" style="18" customWidth="1"/>
    <col min="5306" max="5306" width="11.140625" style="18" customWidth="1"/>
    <col min="5307" max="5307" width="9.5703125" style="18" customWidth="1"/>
    <col min="5308" max="5308" width="16.5703125" style="18" customWidth="1"/>
    <col min="5309" max="5309" width="11" style="18" customWidth="1"/>
    <col min="5310" max="5310" width="11.42578125" style="18"/>
    <col min="5311" max="5311" width="13.7109375" style="18" customWidth="1"/>
    <col min="5312" max="5312" width="12.140625" style="18" customWidth="1"/>
    <col min="5313" max="5313" width="11.42578125" style="18"/>
    <col min="5314" max="5314" width="18" style="18" customWidth="1"/>
    <col min="5315" max="5315" width="11.85546875" style="18" customWidth="1"/>
    <col min="5316" max="5316" width="10.42578125" style="18" customWidth="1"/>
    <col min="5317" max="5317" width="22.42578125" style="18" customWidth="1"/>
    <col min="5318" max="5318" width="11.28515625" style="18" customWidth="1"/>
    <col min="5319" max="5319" width="11.42578125" style="18"/>
    <col min="5320" max="5320" width="22.7109375" style="18" customWidth="1"/>
    <col min="5321" max="5321" width="12.5703125" style="18" customWidth="1"/>
    <col min="5322" max="5322" width="11.42578125" style="18"/>
    <col min="5323" max="5323" width="21.7109375" style="18" customWidth="1"/>
    <col min="5324" max="5324" width="12.42578125" style="18" customWidth="1"/>
    <col min="5325" max="5325" width="11.42578125" style="18"/>
    <col min="5326" max="5326" width="19.7109375" style="18" customWidth="1"/>
    <col min="5327" max="5327" width="10.85546875" style="18" customWidth="1"/>
    <col min="5328" max="5328" width="10.28515625" style="18" customWidth="1"/>
    <col min="5329" max="5329" width="19.7109375" style="18" customWidth="1"/>
    <col min="5330" max="5330" width="12.42578125" style="18" customWidth="1"/>
    <col min="5331" max="5331" width="11.42578125" style="18"/>
    <col min="5332" max="5332" width="18.42578125" style="18" customWidth="1"/>
    <col min="5333" max="5333" width="11.140625" style="18" customWidth="1"/>
    <col min="5334" max="5334" width="11.42578125" style="18"/>
    <col min="5335" max="5335" width="24" style="18" customWidth="1"/>
    <col min="5336" max="5336" width="11.7109375" style="18" customWidth="1"/>
    <col min="5337" max="5554" width="11.42578125" style="18"/>
    <col min="5555" max="5555" width="12.42578125" style="18" customWidth="1"/>
    <col min="5556" max="5556" width="21.28515625" style="18" customWidth="1"/>
    <col min="5557" max="5557" width="9" style="18" customWidth="1"/>
    <col min="5558" max="5558" width="18.140625" style="18" customWidth="1"/>
    <col min="5559" max="5559" width="11.5703125" style="18" customWidth="1"/>
    <col min="5560" max="5560" width="9" style="18" customWidth="1"/>
    <col min="5561" max="5561" width="17.140625" style="18" customWidth="1"/>
    <col min="5562" max="5562" width="11.140625" style="18" customWidth="1"/>
    <col min="5563" max="5563" width="9.5703125" style="18" customWidth="1"/>
    <col min="5564" max="5564" width="16.5703125" style="18" customWidth="1"/>
    <col min="5565" max="5565" width="11" style="18" customWidth="1"/>
    <col min="5566" max="5566" width="11.42578125" style="18"/>
    <col min="5567" max="5567" width="13.7109375" style="18" customWidth="1"/>
    <col min="5568" max="5568" width="12.140625" style="18" customWidth="1"/>
    <col min="5569" max="5569" width="11.42578125" style="18"/>
    <col min="5570" max="5570" width="18" style="18" customWidth="1"/>
    <col min="5571" max="5571" width="11.85546875" style="18" customWidth="1"/>
    <col min="5572" max="5572" width="10.42578125" style="18" customWidth="1"/>
    <col min="5573" max="5573" width="22.42578125" style="18" customWidth="1"/>
    <col min="5574" max="5574" width="11.28515625" style="18" customWidth="1"/>
    <col min="5575" max="5575" width="11.42578125" style="18"/>
    <col min="5576" max="5576" width="22.7109375" style="18" customWidth="1"/>
    <col min="5577" max="5577" width="12.5703125" style="18" customWidth="1"/>
    <col min="5578" max="5578" width="11.42578125" style="18"/>
    <col min="5579" max="5579" width="21.7109375" style="18" customWidth="1"/>
    <col min="5580" max="5580" width="12.42578125" style="18" customWidth="1"/>
    <col min="5581" max="5581" width="11.42578125" style="18"/>
    <col min="5582" max="5582" width="19.7109375" style="18" customWidth="1"/>
    <col min="5583" max="5583" width="10.85546875" style="18" customWidth="1"/>
    <col min="5584" max="5584" width="10.28515625" style="18" customWidth="1"/>
    <col min="5585" max="5585" width="19.7109375" style="18" customWidth="1"/>
    <col min="5586" max="5586" width="12.42578125" style="18" customWidth="1"/>
    <col min="5587" max="5587" width="11.42578125" style="18"/>
    <col min="5588" max="5588" width="18.42578125" style="18" customWidth="1"/>
    <col min="5589" max="5589" width="11.140625" style="18" customWidth="1"/>
    <col min="5590" max="5590" width="11.42578125" style="18"/>
    <col min="5591" max="5591" width="24" style="18" customWidth="1"/>
    <col min="5592" max="5592" width="11.7109375" style="18" customWidth="1"/>
    <col min="5593" max="5810" width="11.42578125" style="18"/>
    <col min="5811" max="5811" width="12.42578125" style="18" customWidth="1"/>
    <col min="5812" max="5812" width="21.28515625" style="18" customWidth="1"/>
    <col min="5813" max="5813" width="9" style="18" customWidth="1"/>
    <col min="5814" max="5814" width="18.140625" style="18" customWidth="1"/>
    <col min="5815" max="5815" width="11.5703125" style="18" customWidth="1"/>
    <col min="5816" max="5816" width="9" style="18" customWidth="1"/>
    <col min="5817" max="5817" width="17.140625" style="18" customWidth="1"/>
    <col min="5818" max="5818" width="11.140625" style="18" customWidth="1"/>
    <col min="5819" max="5819" width="9.5703125" style="18" customWidth="1"/>
    <col min="5820" max="5820" width="16.5703125" style="18" customWidth="1"/>
    <col min="5821" max="5821" width="11" style="18" customWidth="1"/>
    <col min="5822" max="5822" width="11.42578125" style="18"/>
    <col min="5823" max="5823" width="13.7109375" style="18" customWidth="1"/>
    <col min="5824" max="5824" width="12.140625" style="18" customWidth="1"/>
    <col min="5825" max="5825" width="11.42578125" style="18"/>
    <col min="5826" max="5826" width="18" style="18" customWidth="1"/>
    <col min="5827" max="5827" width="11.85546875" style="18" customWidth="1"/>
    <col min="5828" max="5828" width="10.42578125" style="18" customWidth="1"/>
    <col min="5829" max="5829" width="22.42578125" style="18" customWidth="1"/>
    <col min="5830" max="5830" width="11.28515625" style="18" customWidth="1"/>
    <col min="5831" max="5831" width="11.42578125" style="18"/>
    <col min="5832" max="5832" width="22.7109375" style="18" customWidth="1"/>
    <col min="5833" max="5833" width="12.5703125" style="18" customWidth="1"/>
    <col min="5834" max="5834" width="11.42578125" style="18"/>
    <col min="5835" max="5835" width="21.7109375" style="18" customWidth="1"/>
    <col min="5836" max="5836" width="12.42578125" style="18" customWidth="1"/>
    <col min="5837" max="5837" width="11.42578125" style="18"/>
    <col min="5838" max="5838" width="19.7109375" style="18" customWidth="1"/>
    <col min="5839" max="5839" width="10.85546875" style="18" customWidth="1"/>
    <col min="5840" max="5840" width="10.28515625" style="18" customWidth="1"/>
    <col min="5841" max="5841" width="19.7109375" style="18" customWidth="1"/>
    <col min="5842" max="5842" width="12.42578125" style="18" customWidth="1"/>
    <col min="5843" max="5843" width="11.42578125" style="18"/>
    <col min="5844" max="5844" width="18.42578125" style="18" customWidth="1"/>
    <col min="5845" max="5845" width="11.140625" style="18" customWidth="1"/>
    <col min="5846" max="5846" width="11.42578125" style="18"/>
    <col min="5847" max="5847" width="24" style="18" customWidth="1"/>
    <col min="5848" max="5848" width="11.7109375" style="18" customWidth="1"/>
    <col min="5849" max="6066" width="11.42578125" style="18"/>
    <col min="6067" max="6067" width="12.42578125" style="18" customWidth="1"/>
    <col min="6068" max="6068" width="21.28515625" style="18" customWidth="1"/>
    <col min="6069" max="6069" width="9" style="18" customWidth="1"/>
    <col min="6070" max="6070" width="18.140625" style="18" customWidth="1"/>
    <col min="6071" max="6071" width="11.5703125" style="18" customWidth="1"/>
    <col min="6072" max="6072" width="9" style="18" customWidth="1"/>
    <col min="6073" max="6073" width="17.140625" style="18" customWidth="1"/>
    <col min="6074" max="6074" width="11.140625" style="18" customWidth="1"/>
    <col min="6075" max="6075" width="9.5703125" style="18" customWidth="1"/>
    <col min="6076" max="6076" width="16.5703125" style="18" customWidth="1"/>
    <col min="6077" max="6077" width="11" style="18" customWidth="1"/>
    <col min="6078" max="6078" width="11.42578125" style="18"/>
    <col min="6079" max="6079" width="13.7109375" style="18" customWidth="1"/>
    <col min="6080" max="6080" width="12.140625" style="18" customWidth="1"/>
    <col min="6081" max="6081" width="11.42578125" style="18"/>
    <col min="6082" max="6082" width="18" style="18" customWidth="1"/>
    <col min="6083" max="6083" width="11.85546875" style="18" customWidth="1"/>
    <col min="6084" max="6084" width="10.42578125" style="18" customWidth="1"/>
    <col min="6085" max="6085" width="22.42578125" style="18" customWidth="1"/>
    <col min="6086" max="6086" width="11.28515625" style="18" customWidth="1"/>
    <col min="6087" max="6087" width="11.42578125" style="18"/>
    <col min="6088" max="6088" width="22.7109375" style="18" customWidth="1"/>
    <col min="6089" max="6089" width="12.5703125" style="18" customWidth="1"/>
    <col min="6090" max="6090" width="11.42578125" style="18"/>
    <col min="6091" max="6091" width="21.7109375" style="18" customWidth="1"/>
    <col min="6092" max="6092" width="12.42578125" style="18" customWidth="1"/>
    <col min="6093" max="6093" width="11.42578125" style="18"/>
    <col min="6094" max="6094" width="19.7109375" style="18" customWidth="1"/>
    <col min="6095" max="6095" width="10.85546875" style="18" customWidth="1"/>
    <col min="6096" max="6096" width="10.28515625" style="18" customWidth="1"/>
    <col min="6097" max="6097" width="19.7109375" style="18" customWidth="1"/>
    <col min="6098" max="6098" width="12.42578125" style="18" customWidth="1"/>
    <col min="6099" max="6099" width="11.42578125" style="18"/>
    <col min="6100" max="6100" width="18.42578125" style="18" customWidth="1"/>
    <col min="6101" max="6101" width="11.140625" style="18" customWidth="1"/>
    <col min="6102" max="6102" width="11.42578125" style="18"/>
    <col min="6103" max="6103" width="24" style="18" customWidth="1"/>
    <col min="6104" max="6104" width="11.7109375" style="18" customWidth="1"/>
    <col min="6105" max="6322" width="11.42578125" style="18"/>
    <col min="6323" max="6323" width="12.42578125" style="18" customWidth="1"/>
    <col min="6324" max="6324" width="21.28515625" style="18" customWidth="1"/>
    <col min="6325" max="6325" width="9" style="18" customWidth="1"/>
    <col min="6326" max="6326" width="18.140625" style="18" customWidth="1"/>
    <col min="6327" max="6327" width="11.5703125" style="18" customWidth="1"/>
    <col min="6328" max="6328" width="9" style="18" customWidth="1"/>
    <col min="6329" max="6329" width="17.140625" style="18" customWidth="1"/>
    <col min="6330" max="6330" width="11.140625" style="18" customWidth="1"/>
    <col min="6331" max="6331" width="9.5703125" style="18" customWidth="1"/>
    <col min="6332" max="6332" width="16.5703125" style="18" customWidth="1"/>
    <col min="6333" max="6333" width="11" style="18" customWidth="1"/>
    <col min="6334" max="6334" width="11.42578125" style="18"/>
    <col min="6335" max="6335" width="13.7109375" style="18" customWidth="1"/>
    <col min="6336" max="6336" width="12.140625" style="18" customWidth="1"/>
    <col min="6337" max="6337" width="11.42578125" style="18"/>
    <col min="6338" max="6338" width="18" style="18" customWidth="1"/>
    <col min="6339" max="6339" width="11.85546875" style="18" customWidth="1"/>
    <col min="6340" max="6340" width="10.42578125" style="18" customWidth="1"/>
    <col min="6341" max="6341" width="22.42578125" style="18" customWidth="1"/>
    <col min="6342" max="6342" width="11.28515625" style="18" customWidth="1"/>
    <col min="6343" max="6343" width="11.42578125" style="18"/>
    <col min="6344" max="6344" width="22.7109375" style="18" customWidth="1"/>
    <col min="6345" max="6345" width="12.5703125" style="18" customWidth="1"/>
    <col min="6346" max="6346" width="11.42578125" style="18"/>
    <col min="6347" max="6347" width="21.7109375" style="18" customWidth="1"/>
    <col min="6348" max="6348" width="12.42578125" style="18" customWidth="1"/>
    <col min="6349" max="6349" width="11.42578125" style="18"/>
    <col min="6350" max="6350" width="19.7109375" style="18" customWidth="1"/>
    <col min="6351" max="6351" width="10.85546875" style="18" customWidth="1"/>
    <col min="6352" max="6352" width="10.28515625" style="18" customWidth="1"/>
    <col min="6353" max="6353" width="19.7109375" style="18" customWidth="1"/>
    <col min="6354" max="6354" width="12.42578125" style="18" customWidth="1"/>
    <col min="6355" max="6355" width="11.42578125" style="18"/>
    <col min="6356" max="6356" width="18.42578125" style="18" customWidth="1"/>
    <col min="6357" max="6357" width="11.140625" style="18" customWidth="1"/>
    <col min="6358" max="6358" width="11.42578125" style="18"/>
    <col min="6359" max="6359" width="24" style="18" customWidth="1"/>
    <col min="6360" max="6360" width="11.7109375" style="18" customWidth="1"/>
    <col min="6361" max="6578" width="11.42578125" style="18"/>
    <col min="6579" max="6579" width="12.42578125" style="18" customWidth="1"/>
    <col min="6580" max="6580" width="21.28515625" style="18" customWidth="1"/>
    <col min="6581" max="6581" width="9" style="18" customWidth="1"/>
    <col min="6582" max="6582" width="18.140625" style="18" customWidth="1"/>
    <col min="6583" max="6583" width="11.5703125" style="18" customWidth="1"/>
    <col min="6584" max="6584" width="9" style="18" customWidth="1"/>
    <col min="6585" max="6585" width="17.140625" style="18" customWidth="1"/>
    <col min="6586" max="6586" width="11.140625" style="18" customWidth="1"/>
    <col min="6587" max="6587" width="9.5703125" style="18" customWidth="1"/>
    <col min="6588" max="6588" width="16.5703125" style="18" customWidth="1"/>
    <col min="6589" max="6589" width="11" style="18" customWidth="1"/>
    <col min="6590" max="6590" width="11.42578125" style="18"/>
    <col min="6591" max="6591" width="13.7109375" style="18" customWidth="1"/>
    <col min="6592" max="6592" width="12.140625" style="18" customWidth="1"/>
    <col min="6593" max="6593" width="11.42578125" style="18"/>
    <col min="6594" max="6594" width="18" style="18" customWidth="1"/>
    <col min="6595" max="6595" width="11.85546875" style="18" customWidth="1"/>
    <col min="6596" max="6596" width="10.42578125" style="18" customWidth="1"/>
    <col min="6597" max="6597" width="22.42578125" style="18" customWidth="1"/>
    <col min="6598" max="6598" width="11.28515625" style="18" customWidth="1"/>
    <col min="6599" max="6599" width="11.42578125" style="18"/>
    <col min="6600" max="6600" width="22.7109375" style="18" customWidth="1"/>
    <col min="6601" max="6601" width="12.5703125" style="18" customWidth="1"/>
    <col min="6602" max="6602" width="11.42578125" style="18"/>
    <col min="6603" max="6603" width="21.7109375" style="18" customWidth="1"/>
    <col min="6604" max="6604" width="12.42578125" style="18" customWidth="1"/>
    <col min="6605" max="6605" width="11.42578125" style="18"/>
    <col min="6606" max="6606" width="19.7109375" style="18" customWidth="1"/>
    <col min="6607" max="6607" width="10.85546875" style="18" customWidth="1"/>
    <col min="6608" max="6608" width="10.28515625" style="18" customWidth="1"/>
    <col min="6609" max="6609" width="19.7109375" style="18" customWidth="1"/>
    <col min="6610" max="6610" width="12.42578125" style="18" customWidth="1"/>
    <col min="6611" max="6611" width="11.42578125" style="18"/>
    <col min="6612" max="6612" width="18.42578125" style="18" customWidth="1"/>
    <col min="6613" max="6613" width="11.140625" style="18" customWidth="1"/>
    <col min="6614" max="6614" width="11.42578125" style="18"/>
    <col min="6615" max="6615" width="24" style="18" customWidth="1"/>
    <col min="6616" max="6616" width="11.7109375" style="18" customWidth="1"/>
    <col min="6617" max="6834" width="11.42578125" style="18"/>
    <col min="6835" max="6835" width="12.42578125" style="18" customWidth="1"/>
    <col min="6836" max="6836" width="21.28515625" style="18" customWidth="1"/>
    <col min="6837" max="6837" width="9" style="18" customWidth="1"/>
    <col min="6838" max="6838" width="18.140625" style="18" customWidth="1"/>
    <col min="6839" max="6839" width="11.5703125" style="18" customWidth="1"/>
    <col min="6840" max="6840" width="9" style="18" customWidth="1"/>
    <col min="6841" max="6841" width="17.140625" style="18" customWidth="1"/>
    <col min="6842" max="6842" width="11.140625" style="18" customWidth="1"/>
    <col min="6843" max="6843" width="9.5703125" style="18" customWidth="1"/>
    <col min="6844" max="6844" width="16.5703125" style="18" customWidth="1"/>
    <col min="6845" max="6845" width="11" style="18" customWidth="1"/>
    <col min="6846" max="6846" width="11.42578125" style="18"/>
    <col min="6847" max="6847" width="13.7109375" style="18" customWidth="1"/>
    <col min="6848" max="6848" width="12.140625" style="18" customWidth="1"/>
    <col min="6849" max="6849" width="11.42578125" style="18"/>
    <col min="6850" max="6850" width="18" style="18" customWidth="1"/>
    <col min="6851" max="6851" width="11.85546875" style="18" customWidth="1"/>
    <col min="6852" max="6852" width="10.42578125" style="18" customWidth="1"/>
    <col min="6853" max="6853" width="22.42578125" style="18" customWidth="1"/>
    <col min="6854" max="6854" width="11.28515625" style="18" customWidth="1"/>
    <col min="6855" max="6855" width="11.42578125" style="18"/>
    <col min="6856" max="6856" width="22.7109375" style="18" customWidth="1"/>
    <col min="6857" max="6857" width="12.5703125" style="18" customWidth="1"/>
    <col min="6858" max="6858" width="11.42578125" style="18"/>
    <col min="6859" max="6859" width="21.7109375" style="18" customWidth="1"/>
    <col min="6860" max="6860" width="12.42578125" style="18" customWidth="1"/>
    <col min="6861" max="6861" width="11.42578125" style="18"/>
    <col min="6862" max="6862" width="19.7109375" style="18" customWidth="1"/>
    <col min="6863" max="6863" width="10.85546875" style="18" customWidth="1"/>
    <col min="6864" max="6864" width="10.28515625" style="18" customWidth="1"/>
    <col min="6865" max="6865" width="19.7109375" style="18" customWidth="1"/>
    <col min="6866" max="6866" width="12.42578125" style="18" customWidth="1"/>
    <col min="6867" max="6867" width="11.42578125" style="18"/>
    <col min="6868" max="6868" width="18.42578125" style="18" customWidth="1"/>
    <col min="6869" max="6869" width="11.140625" style="18" customWidth="1"/>
    <col min="6870" max="6870" width="11.42578125" style="18"/>
    <col min="6871" max="6871" width="24" style="18" customWidth="1"/>
    <col min="6872" max="6872" width="11.7109375" style="18" customWidth="1"/>
    <col min="6873" max="7090" width="11.42578125" style="18"/>
    <col min="7091" max="7091" width="12.42578125" style="18" customWidth="1"/>
    <col min="7092" max="7092" width="21.28515625" style="18" customWidth="1"/>
    <col min="7093" max="7093" width="9" style="18" customWidth="1"/>
    <col min="7094" max="7094" width="18.140625" style="18" customWidth="1"/>
    <col min="7095" max="7095" width="11.5703125" style="18" customWidth="1"/>
    <col min="7096" max="7096" width="9" style="18" customWidth="1"/>
    <col min="7097" max="7097" width="17.140625" style="18" customWidth="1"/>
    <col min="7098" max="7098" width="11.140625" style="18" customWidth="1"/>
    <col min="7099" max="7099" width="9.5703125" style="18" customWidth="1"/>
    <col min="7100" max="7100" width="16.5703125" style="18" customWidth="1"/>
    <col min="7101" max="7101" width="11" style="18" customWidth="1"/>
    <col min="7102" max="7102" width="11.42578125" style="18"/>
    <col min="7103" max="7103" width="13.7109375" style="18" customWidth="1"/>
    <col min="7104" max="7104" width="12.140625" style="18" customWidth="1"/>
    <col min="7105" max="7105" width="11.42578125" style="18"/>
    <col min="7106" max="7106" width="18" style="18" customWidth="1"/>
    <col min="7107" max="7107" width="11.85546875" style="18" customWidth="1"/>
    <col min="7108" max="7108" width="10.42578125" style="18" customWidth="1"/>
    <col min="7109" max="7109" width="22.42578125" style="18" customWidth="1"/>
    <col min="7110" max="7110" width="11.28515625" style="18" customWidth="1"/>
    <col min="7111" max="7111" width="11.42578125" style="18"/>
    <col min="7112" max="7112" width="22.7109375" style="18" customWidth="1"/>
    <col min="7113" max="7113" width="12.5703125" style="18" customWidth="1"/>
    <col min="7114" max="7114" width="11.42578125" style="18"/>
    <col min="7115" max="7115" width="21.7109375" style="18" customWidth="1"/>
    <col min="7116" max="7116" width="12.42578125" style="18" customWidth="1"/>
    <col min="7117" max="7117" width="11.42578125" style="18"/>
    <col min="7118" max="7118" width="19.7109375" style="18" customWidth="1"/>
    <col min="7119" max="7119" width="10.85546875" style="18" customWidth="1"/>
    <col min="7120" max="7120" width="10.28515625" style="18" customWidth="1"/>
    <col min="7121" max="7121" width="19.7109375" style="18" customWidth="1"/>
    <col min="7122" max="7122" width="12.42578125" style="18" customWidth="1"/>
    <col min="7123" max="7123" width="11.42578125" style="18"/>
    <col min="7124" max="7124" width="18.42578125" style="18" customWidth="1"/>
    <col min="7125" max="7125" width="11.140625" style="18" customWidth="1"/>
    <col min="7126" max="7126" width="11.42578125" style="18"/>
    <col min="7127" max="7127" width="24" style="18" customWidth="1"/>
    <col min="7128" max="7128" width="11.7109375" style="18" customWidth="1"/>
    <col min="7129" max="7346" width="11.42578125" style="18"/>
    <col min="7347" max="7347" width="12.42578125" style="18" customWidth="1"/>
    <col min="7348" max="7348" width="21.28515625" style="18" customWidth="1"/>
    <col min="7349" max="7349" width="9" style="18" customWidth="1"/>
    <col min="7350" max="7350" width="18.140625" style="18" customWidth="1"/>
    <col min="7351" max="7351" width="11.5703125" style="18" customWidth="1"/>
    <col min="7352" max="7352" width="9" style="18" customWidth="1"/>
    <col min="7353" max="7353" width="17.140625" style="18" customWidth="1"/>
    <col min="7354" max="7354" width="11.140625" style="18" customWidth="1"/>
    <col min="7355" max="7355" width="9.5703125" style="18" customWidth="1"/>
    <col min="7356" max="7356" width="16.5703125" style="18" customWidth="1"/>
    <col min="7357" max="7357" width="11" style="18" customWidth="1"/>
    <col min="7358" max="7358" width="11.42578125" style="18"/>
    <col min="7359" max="7359" width="13.7109375" style="18" customWidth="1"/>
    <col min="7360" max="7360" width="12.140625" style="18" customWidth="1"/>
    <col min="7361" max="7361" width="11.42578125" style="18"/>
    <col min="7362" max="7362" width="18" style="18" customWidth="1"/>
    <col min="7363" max="7363" width="11.85546875" style="18" customWidth="1"/>
    <col min="7364" max="7364" width="10.42578125" style="18" customWidth="1"/>
    <col min="7365" max="7365" width="22.42578125" style="18" customWidth="1"/>
    <col min="7366" max="7366" width="11.28515625" style="18" customWidth="1"/>
    <col min="7367" max="7367" width="11.42578125" style="18"/>
    <col min="7368" max="7368" width="22.7109375" style="18" customWidth="1"/>
    <col min="7369" max="7369" width="12.5703125" style="18" customWidth="1"/>
    <col min="7370" max="7370" width="11.42578125" style="18"/>
    <col min="7371" max="7371" width="21.7109375" style="18" customWidth="1"/>
    <col min="7372" max="7372" width="12.42578125" style="18" customWidth="1"/>
    <col min="7373" max="7373" width="11.42578125" style="18"/>
    <col min="7374" max="7374" width="19.7109375" style="18" customWidth="1"/>
    <col min="7375" max="7375" width="10.85546875" style="18" customWidth="1"/>
    <col min="7376" max="7376" width="10.28515625" style="18" customWidth="1"/>
    <col min="7377" max="7377" width="19.7109375" style="18" customWidth="1"/>
    <col min="7378" max="7378" width="12.42578125" style="18" customWidth="1"/>
    <col min="7379" max="7379" width="11.42578125" style="18"/>
    <col min="7380" max="7380" width="18.42578125" style="18" customWidth="1"/>
    <col min="7381" max="7381" width="11.140625" style="18" customWidth="1"/>
    <col min="7382" max="7382" width="11.42578125" style="18"/>
    <col min="7383" max="7383" width="24" style="18" customWidth="1"/>
    <col min="7384" max="7384" width="11.7109375" style="18" customWidth="1"/>
    <col min="7385" max="7602" width="11.42578125" style="18"/>
    <col min="7603" max="7603" width="12.42578125" style="18" customWidth="1"/>
    <col min="7604" max="7604" width="21.28515625" style="18" customWidth="1"/>
    <col min="7605" max="7605" width="9" style="18" customWidth="1"/>
    <col min="7606" max="7606" width="18.140625" style="18" customWidth="1"/>
    <col min="7607" max="7607" width="11.5703125" style="18" customWidth="1"/>
    <col min="7608" max="7608" width="9" style="18" customWidth="1"/>
    <col min="7609" max="7609" width="17.140625" style="18" customWidth="1"/>
    <col min="7610" max="7610" width="11.140625" style="18" customWidth="1"/>
    <col min="7611" max="7611" width="9.5703125" style="18" customWidth="1"/>
    <col min="7612" max="7612" width="16.5703125" style="18" customWidth="1"/>
    <col min="7613" max="7613" width="11" style="18" customWidth="1"/>
    <col min="7614" max="7614" width="11.42578125" style="18"/>
    <col min="7615" max="7615" width="13.7109375" style="18" customWidth="1"/>
    <col min="7616" max="7616" width="12.140625" style="18" customWidth="1"/>
    <col min="7617" max="7617" width="11.42578125" style="18"/>
    <col min="7618" max="7618" width="18" style="18" customWidth="1"/>
    <col min="7619" max="7619" width="11.85546875" style="18" customWidth="1"/>
    <col min="7620" max="7620" width="10.42578125" style="18" customWidth="1"/>
    <col min="7621" max="7621" width="22.42578125" style="18" customWidth="1"/>
    <col min="7622" max="7622" width="11.28515625" style="18" customWidth="1"/>
    <col min="7623" max="7623" width="11.42578125" style="18"/>
    <col min="7624" max="7624" width="22.7109375" style="18" customWidth="1"/>
    <col min="7625" max="7625" width="12.5703125" style="18" customWidth="1"/>
    <col min="7626" max="7626" width="11.42578125" style="18"/>
    <col min="7627" max="7627" width="21.7109375" style="18" customWidth="1"/>
    <col min="7628" max="7628" width="12.42578125" style="18" customWidth="1"/>
    <col min="7629" max="7629" width="11.42578125" style="18"/>
    <col min="7630" max="7630" width="19.7109375" style="18" customWidth="1"/>
    <col min="7631" max="7631" width="10.85546875" style="18" customWidth="1"/>
    <col min="7632" max="7632" width="10.28515625" style="18" customWidth="1"/>
    <col min="7633" max="7633" width="19.7109375" style="18" customWidth="1"/>
    <col min="7634" max="7634" width="12.42578125" style="18" customWidth="1"/>
    <col min="7635" max="7635" width="11.42578125" style="18"/>
    <col min="7636" max="7636" width="18.42578125" style="18" customWidth="1"/>
    <col min="7637" max="7637" width="11.140625" style="18" customWidth="1"/>
    <col min="7638" max="7638" width="11.42578125" style="18"/>
    <col min="7639" max="7639" width="24" style="18" customWidth="1"/>
    <col min="7640" max="7640" width="11.7109375" style="18" customWidth="1"/>
    <col min="7641" max="7858" width="11.42578125" style="18"/>
    <col min="7859" max="7859" width="12.42578125" style="18" customWidth="1"/>
    <col min="7860" max="7860" width="21.28515625" style="18" customWidth="1"/>
    <col min="7861" max="7861" width="9" style="18" customWidth="1"/>
    <col min="7862" max="7862" width="18.140625" style="18" customWidth="1"/>
    <col min="7863" max="7863" width="11.5703125" style="18" customWidth="1"/>
    <col min="7864" max="7864" width="9" style="18" customWidth="1"/>
    <col min="7865" max="7865" width="17.140625" style="18" customWidth="1"/>
    <col min="7866" max="7866" width="11.140625" style="18" customWidth="1"/>
    <col min="7867" max="7867" width="9.5703125" style="18" customWidth="1"/>
    <col min="7868" max="7868" width="16.5703125" style="18" customWidth="1"/>
    <col min="7869" max="7869" width="11" style="18" customWidth="1"/>
    <col min="7870" max="7870" width="11.42578125" style="18"/>
    <col min="7871" max="7871" width="13.7109375" style="18" customWidth="1"/>
    <col min="7872" max="7872" width="12.140625" style="18" customWidth="1"/>
    <col min="7873" max="7873" width="11.42578125" style="18"/>
    <col min="7874" max="7874" width="18" style="18" customWidth="1"/>
    <col min="7875" max="7875" width="11.85546875" style="18" customWidth="1"/>
    <col min="7876" max="7876" width="10.42578125" style="18" customWidth="1"/>
    <col min="7877" max="7877" width="22.42578125" style="18" customWidth="1"/>
    <col min="7878" max="7878" width="11.28515625" style="18" customWidth="1"/>
    <col min="7879" max="7879" width="11.42578125" style="18"/>
    <col min="7880" max="7880" width="22.7109375" style="18" customWidth="1"/>
    <col min="7881" max="7881" width="12.5703125" style="18" customWidth="1"/>
    <col min="7882" max="7882" width="11.42578125" style="18"/>
    <col min="7883" max="7883" width="21.7109375" style="18" customWidth="1"/>
    <col min="7884" max="7884" width="12.42578125" style="18" customWidth="1"/>
    <col min="7885" max="7885" width="11.42578125" style="18"/>
    <col min="7886" max="7886" width="19.7109375" style="18" customWidth="1"/>
    <col min="7887" max="7887" width="10.85546875" style="18" customWidth="1"/>
    <col min="7888" max="7888" width="10.28515625" style="18" customWidth="1"/>
    <col min="7889" max="7889" width="19.7109375" style="18" customWidth="1"/>
    <col min="7890" max="7890" width="12.42578125" style="18" customWidth="1"/>
    <col min="7891" max="7891" width="11.42578125" style="18"/>
    <col min="7892" max="7892" width="18.42578125" style="18" customWidth="1"/>
    <col min="7893" max="7893" width="11.140625" style="18" customWidth="1"/>
    <col min="7894" max="7894" width="11.42578125" style="18"/>
    <col min="7895" max="7895" width="24" style="18" customWidth="1"/>
    <col min="7896" max="7896" width="11.7109375" style="18" customWidth="1"/>
    <col min="7897" max="8114" width="11.42578125" style="18"/>
    <col min="8115" max="8115" width="12.42578125" style="18" customWidth="1"/>
    <col min="8116" max="8116" width="21.28515625" style="18" customWidth="1"/>
    <col min="8117" max="8117" width="9" style="18" customWidth="1"/>
    <col min="8118" max="8118" width="18.140625" style="18" customWidth="1"/>
    <col min="8119" max="8119" width="11.5703125" style="18" customWidth="1"/>
    <col min="8120" max="8120" width="9" style="18" customWidth="1"/>
    <col min="8121" max="8121" width="17.140625" style="18" customWidth="1"/>
    <col min="8122" max="8122" width="11.140625" style="18" customWidth="1"/>
    <col min="8123" max="8123" width="9.5703125" style="18" customWidth="1"/>
    <col min="8124" max="8124" width="16.5703125" style="18" customWidth="1"/>
    <col min="8125" max="8125" width="11" style="18" customWidth="1"/>
    <col min="8126" max="8126" width="11.42578125" style="18"/>
    <col min="8127" max="8127" width="13.7109375" style="18" customWidth="1"/>
    <col min="8128" max="8128" width="12.140625" style="18" customWidth="1"/>
    <col min="8129" max="8129" width="11.42578125" style="18"/>
    <col min="8130" max="8130" width="18" style="18" customWidth="1"/>
    <col min="8131" max="8131" width="11.85546875" style="18" customWidth="1"/>
    <col min="8132" max="8132" width="10.42578125" style="18" customWidth="1"/>
    <col min="8133" max="8133" width="22.42578125" style="18" customWidth="1"/>
    <col min="8134" max="8134" width="11.28515625" style="18" customWidth="1"/>
    <col min="8135" max="8135" width="11.42578125" style="18"/>
    <col min="8136" max="8136" width="22.7109375" style="18" customWidth="1"/>
    <col min="8137" max="8137" width="12.5703125" style="18" customWidth="1"/>
    <col min="8138" max="8138" width="11.42578125" style="18"/>
    <col min="8139" max="8139" width="21.7109375" style="18" customWidth="1"/>
    <col min="8140" max="8140" width="12.42578125" style="18" customWidth="1"/>
    <col min="8141" max="8141" width="11.42578125" style="18"/>
    <col min="8142" max="8142" width="19.7109375" style="18" customWidth="1"/>
    <col min="8143" max="8143" width="10.85546875" style="18" customWidth="1"/>
    <col min="8144" max="8144" width="10.28515625" style="18" customWidth="1"/>
    <col min="8145" max="8145" width="19.7109375" style="18" customWidth="1"/>
    <col min="8146" max="8146" width="12.42578125" style="18" customWidth="1"/>
    <col min="8147" max="8147" width="11.42578125" style="18"/>
    <col min="8148" max="8148" width="18.42578125" style="18" customWidth="1"/>
    <col min="8149" max="8149" width="11.140625" style="18" customWidth="1"/>
    <col min="8150" max="8150" width="11.42578125" style="18"/>
    <col min="8151" max="8151" width="24" style="18" customWidth="1"/>
    <col min="8152" max="8152" width="11.7109375" style="18" customWidth="1"/>
    <col min="8153" max="8370" width="11.42578125" style="18"/>
    <col min="8371" max="8371" width="12.42578125" style="18" customWidth="1"/>
    <col min="8372" max="8372" width="21.28515625" style="18" customWidth="1"/>
    <col min="8373" max="8373" width="9" style="18" customWidth="1"/>
    <col min="8374" max="8374" width="18.140625" style="18" customWidth="1"/>
    <col min="8375" max="8375" width="11.5703125" style="18" customWidth="1"/>
    <col min="8376" max="8376" width="9" style="18" customWidth="1"/>
    <col min="8377" max="8377" width="17.140625" style="18" customWidth="1"/>
    <col min="8378" max="8378" width="11.140625" style="18" customWidth="1"/>
    <col min="8379" max="8379" width="9.5703125" style="18" customWidth="1"/>
    <col min="8380" max="8380" width="16.5703125" style="18" customWidth="1"/>
    <col min="8381" max="8381" width="11" style="18" customWidth="1"/>
    <col min="8382" max="8382" width="11.42578125" style="18"/>
    <col min="8383" max="8383" width="13.7109375" style="18" customWidth="1"/>
    <col min="8384" max="8384" width="12.140625" style="18" customWidth="1"/>
    <col min="8385" max="8385" width="11.42578125" style="18"/>
    <col min="8386" max="8386" width="18" style="18" customWidth="1"/>
    <col min="8387" max="8387" width="11.85546875" style="18" customWidth="1"/>
    <col min="8388" max="8388" width="10.42578125" style="18" customWidth="1"/>
    <col min="8389" max="8389" width="22.42578125" style="18" customWidth="1"/>
    <col min="8390" max="8390" width="11.28515625" style="18" customWidth="1"/>
    <col min="8391" max="8391" width="11.42578125" style="18"/>
    <col min="8392" max="8392" width="22.7109375" style="18" customWidth="1"/>
    <col min="8393" max="8393" width="12.5703125" style="18" customWidth="1"/>
    <col min="8394" max="8394" width="11.42578125" style="18"/>
    <col min="8395" max="8395" width="21.7109375" style="18" customWidth="1"/>
    <col min="8396" max="8396" width="12.42578125" style="18" customWidth="1"/>
    <col min="8397" max="8397" width="11.42578125" style="18"/>
    <col min="8398" max="8398" width="19.7109375" style="18" customWidth="1"/>
    <col min="8399" max="8399" width="10.85546875" style="18" customWidth="1"/>
    <col min="8400" max="8400" width="10.28515625" style="18" customWidth="1"/>
    <col min="8401" max="8401" width="19.7109375" style="18" customWidth="1"/>
    <col min="8402" max="8402" width="12.42578125" style="18" customWidth="1"/>
    <col min="8403" max="8403" width="11.42578125" style="18"/>
    <col min="8404" max="8404" width="18.42578125" style="18" customWidth="1"/>
    <col min="8405" max="8405" width="11.140625" style="18" customWidth="1"/>
    <col min="8406" max="8406" width="11.42578125" style="18"/>
    <col min="8407" max="8407" width="24" style="18" customWidth="1"/>
    <col min="8408" max="8408" width="11.7109375" style="18" customWidth="1"/>
    <col min="8409" max="8626" width="11.42578125" style="18"/>
    <col min="8627" max="8627" width="12.42578125" style="18" customWidth="1"/>
    <col min="8628" max="8628" width="21.28515625" style="18" customWidth="1"/>
    <col min="8629" max="8629" width="9" style="18" customWidth="1"/>
    <col min="8630" max="8630" width="18.140625" style="18" customWidth="1"/>
    <col min="8631" max="8631" width="11.5703125" style="18" customWidth="1"/>
    <col min="8632" max="8632" width="9" style="18" customWidth="1"/>
    <col min="8633" max="8633" width="17.140625" style="18" customWidth="1"/>
    <col min="8634" max="8634" width="11.140625" style="18" customWidth="1"/>
    <col min="8635" max="8635" width="9.5703125" style="18" customWidth="1"/>
    <col min="8636" max="8636" width="16.5703125" style="18" customWidth="1"/>
    <col min="8637" max="8637" width="11" style="18" customWidth="1"/>
    <col min="8638" max="8638" width="11.42578125" style="18"/>
    <col min="8639" max="8639" width="13.7109375" style="18" customWidth="1"/>
    <col min="8640" max="8640" width="12.140625" style="18" customWidth="1"/>
    <col min="8641" max="8641" width="11.42578125" style="18"/>
    <col min="8642" max="8642" width="18" style="18" customWidth="1"/>
    <col min="8643" max="8643" width="11.85546875" style="18" customWidth="1"/>
    <col min="8644" max="8644" width="10.42578125" style="18" customWidth="1"/>
    <col min="8645" max="8645" width="22.42578125" style="18" customWidth="1"/>
    <col min="8646" max="8646" width="11.28515625" style="18" customWidth="1"/>
    <col min="8647" max="8647" width="11.42578125" style="18"/>
    <col min="8648" max="8648" width="22.7109375" style="18" customWidth="1"/>
    <col min="8649" max="8649" width="12.5703125" style="18" customWidth="1"/>
    <col min="8650" max="8650" width="11.42578125" style="18"/>
    <col min="8651" max="8651" width="21.7109375" style="18" customWidth="1"/>
    <col min="8652" max="8652" width="12.42578125" style="18" customWidth="1"/>
    <col min="8653" max="8653" width="11.42578125" style="18"/>
    <col min="8654" max="8654" width="19.7109375" style="18" customWidth="1"/>
    <col min="8655" max="8655" width="10.85546875" style="18" customWidth="1"/>
    <col min="8656" max="8656" width="10.28515625" style="18" customWidth="1"/>
    <col min="8657" max="8657" width="19.7109375" style="18" customWidth="1"/>
    <col min="8658" max="8658" width="12.42578125" style="18" customWidth="1"/>
    <col min="8659" max="8659" width="11.42578125" style="18"/>
    <col min="8660" max="8660" width="18.42578125" style="18" customWidth="1"/>
    <col min="8661" max="8661" width="11.140625" style="18" customWidth="1"/>
    <col min="8662" max="8662" width="11.42578125" style="18"/>
    <col min="8663" max="8663" width="24" style="18" customWidth="1"/>
    <col min="8664" max="8664" width="11.7109375" style="18" customWidth="1"/>
    <col min="8665" max="8882" width="11.42578125" style="18"/>
    <col min="8883" max="8883" width="12.42578125" style="18" customWidth="1"/>
    <col min="8884" max="8884" width="21.28515625" style="18" customWidth="1"/>
    <col min="8885" max="8885" width="9" style="18" customWidth="1"/>
    <col min="8886" max="8886" width="18.140625" style="18" customWidth="1"/>
    <col min="8887" max="8887" width="11.5703125" style="18" customWidth="1"/>
    <col min="8888" max="8888" width="9" style="18" customWidth="1"/>
    <col min="8889" max="8889" width="17.140625" style="18" customWidth="1"/>
    <col min="8890" max="8890" width="11.140625" style="18" customWidth="1"/>
    <col min="8891" max="8891" width="9.5703125" style="18" customWidth="1"/>
    <col min="8892" max="8892" width="16.5703125" style="18" customWidth="1"/>
    <col min="8893" max="8893" width="11" style="18" customWidth="1"/>
    <col min="8894" max="8894" width="11.42578125" style="18"/>
    <col min="8895" max="8895" width="13.7109375" style="18" customWidth="1"/>
    <col min="8896" max="8896" width="12.140625" style="18" customWidth="1"/>
    <col min="8897" max="8897" width="11.42578125" style="18"/>
    <col min="8898" max="8898" width="18" style="18" customWidth="1"/>
    <col min="8899" max="8899" width="11.85546875" style="18" customWidth="1"/>
    <col min="8900" max="8900" width="10.42578125" style="18" customWidth="1"/>
    <col min="8901" max="8901" width="22.42578125" style="18" customWidth="1"/>
    <col min="8902" max="8902" width="11.28515625" style="18" customWidth="1"/>
    <col min="8903" max="8903" width="11.42578125" style="18"/>
    <col min="8904" max="8904" width="22.7109375" style="18" customWidth="1"/>
    <col min="8905" max="8905" width="12.5703125" style="18" customWidth="1"/>
    <col min="8906" max="8906" width="11.42578125" style="18"/>
    <col min="8907" max="8907" width="21.7109375" style="18" customWidth="1"/>
    <col min="8908" max="8908" width="12.42578125" style="18" customWidth="1"/>
    <col min="8909" max="8909" width="11.42578125" style="18"/>
    <col min="8910" max="8910" width="19.7109375" style="18" customWidth="1"/>
    <col min="8911" max="8911" width="10.85546875" style="18" customWidth="1"/>
    <col min="8912" max="8912" width="10.28515625" style="18" customWidth="1"/>
    <col min="8913" max="8913" width="19.7109375" style="18" customWidth="1"/>
    <col min="8914" max="8914" width="12.42578125" style="18" customWidth="1"/>
    <col min="8915" max="8915" width="11.42578125" style="18"/>
    <col min="8916" max="8916" width="18.42578125" style="18" customWidth="1"/>
    <col min="8917" max="8917" width="11.140625" style="18" customWidth="1"/>
    <col min="8918" max="8918" width="11.42578125" style="18"/>
    <col min="8919" max="8919" width="24" style="18" customWidth="1"/>
    <col min="8920" max="8920" width="11.7109375" style="18" customWidth="1"/>
    <col min="8921" max="9138" width="11.42578125" style="18"/>
    <col min="9139" max="9139" width="12.42578125" style="18" customWidth="1"/>
    <col min="9140" max="9140" width="21.28515625" style="18" customWidth="1"/>
    <col min="9141" max="9141" width="9" style="18" customWidth="1"/>
    <col min="9142" max="9142" width="18.140625" style="18" customWidth="1"/>
    <col min="9143" max="9143" width="11.5703125" style="18" customWidth="1"/>
    <col min="9144" max="9144" width="9" style="18" customWidth="1"/>
    <col min="9145" max="9145" width="17.140625" style="18" customWidth="1"/>
    <col min="9146" max="9146" width="11.140625" style="18" customWidth="1"/>
    <col min="9147" max="9147" width="9.5703125" style="18" customWidth="1"/>
    <col min="9148" max="9148" width="16.5703125" style="18" customWidth="1"/>
    <col min="9149" max="9149" width="11" style="18" customWidth="1"/>
    <col min="9150" max="9150" width="11.42578125" style="18"/>
    <col min="9151" max="9151" width="13.7109375" style="18" customWidth="1"/>
    <col min="9152" max="9152" width="12.140625" style="18" customWidth="1"/>
    <col min="9153" max="9153" width="11.42578125" style="18"/>
    <col min="9154" max="9154" width="18" style="18" customWidth="1"/>
    <col min="9155" max="9155" width="11.85546875" style="18" customWidth="1"/>
    <col min="9156" max="9156" width="10.42578125" style="18" customWidth="1"/>
    <col min="9157" max="9157" width="22.42578125" style="18" customWidth="1"/>
    <col min="9158" max="9158" width="11.28515625" style="18" customWidth="1"/>
    <col min="9159" max="9159" width="11.42578125" style="18"/>
    <col min="9160" max="9160" width="22.7109375" style="18" customWidth="1"/>
    <col min="9161" max="9161" width="12.5703125" style="18" customWidth="1"/>
    <col min="9162" max="9162" width="11.42578125" style="18"/>
    <col min="9163" max="9163" width="21.7109375" style="18" customWidth="1"/>
    <col min="9164" max="9164" width="12.42578125" style="18" customWidth="1"/>
    <col min="9165" max="9165" width="11.42578125" style="18"/>
    <col min="9166" max="9166" width="19.7109375" style="18" customWidth="1"/>
    <col min="9167" max="9167" width="10.85546875" style="18" customWidth="1"/>
    <col min="9168" max="9168" width="10.28515625" style="18" customWidth="1"/>
    <col min="9169" max="9169" width="19.7109375" style="18" customWidth="1"/>
    <col min="9170" max="9170" width="12.42578125" style="18" customWidth="1"/>
    <col min="9171" max="9171" width="11.42578125" style="18"/>
    <col min="9172" max="9172" width="18.42578125" style="18" customWidth="1"/>
    <col min="9173" max="9173" width="11.140625" style="18" customWidth="1"/>
    <col min="9174" max="9174" width="11.42578125" style="18"/>
    <col min="9175" max="9175" width="24" style="18" customWidth="1"/>
    <col min="9176" max="9176" width="11.7109375" style="18" customWidth="1"/>
    <col min="9177" max="9394" width="11.42578125" style="18"/>
    <col min="9395" max="9395" width="12.42578125" style="18" customWidth="1"/>
    <col min="9396" max="9396" width="21.28515625" style="18" customWidth="1"/>
    <col min="9397" max="9397" width="9" style="18" customWidth="1"/>
    <col min="9398" max="9398" width="18.140625" style="18" customWidth="1"/>
    <col min="9399" max="9399" width="11.5703125" style="18" customWidth="1"/>
    <col min="9400" max="9400" width="9" style="18" customWidth="1"/>
    <col min="9401" max="9401" width="17.140625" style="18" customWidth="1"/>
    <col min="9402" max="9402" width="11.140625" style="18" customWidth="1"/>
    <col min="9403" max="9403" width="9.5703125" style="18" customWidth="1"/>
    <col min="9404" max="9404" width="16.5703125" style="18" customWidth="1"/>
    <col min="9405" max="9405" width="11" style="18" customWidth="1"/>
    <col min="9406" max="9406" width="11.42578125" style="18"/>
    <col min="9407" max="9407" width="13.7109375" style="18" customWidth="1"/>
    <col min="9408" max="9408" width="12.140625" style="18" customWidth="1"/>
    <col min="9409" max="9409" width="11.42578125" style="18"/>
    <col min="9410" max="9410" width="18" style="18" customWidth="1"/>
    <col min="9411" max="9411" width="11.85546875" style="18" customWidth="1"/>
    <col min="9412" max="9412" width="10.42578125" style="18" customWidth="1"/>
    <col min="9413" max="9413" width="22.42578125" style="18" customWidth="1"/>
    <col min="9414" max="9414" width="11.28515625" style="18" customWidth="1"/>
    <col min="9415" max="9415" width="11.42578125" style="18"/>
    <col min="9416" max="9416" width="22.7109375" style="18" customWidth="1"/>
    <col min="9417" max="9417" width="12.5703125" style="18" customWidth="1"/>
    <col min="9418" max="9418" width="11.42578125" style="18"/>
    <col min="9419" max="9419" width="21.7109375" style="18" customWidth="1"/>
    <col min="9420" max="9420" width="12.42578125" style="18" customWidth="1"/>
    <col min="9421" max="9421" width="11.42578125" style="18"/>
    <col min="9422" max="9422" width="19.7109375" style="18" customWidth="1"/>
    <col min="9423" max="9423" width="10.85546875" style="18" customWidth="1"/>
    <col min="9424" max="9424" width="10.28515625" style="18" customWidth="1"/>
    <col min="9425" max="9425" width="19.7109375" style="18" customWidth="1"/>
    <col min="9426" max="9426" width="12.42578125" style="18" customWidth="1"/>
    <col min="9427" max="9427" width="11.42578125" style="18"/>
    <col min="9428" max="9428" width="18.42578125" style="18" customWidth="1"/>
    <col min="9429" max="9429" width="11.140625" style="18" customWidth="1"/>
    <col min="9430" max="9430" width="11.42578125" style="18"/>
    <col min="9431" max="9431" width="24" style="18" customWidth="1"/>
    <col min="9432" max="9432" width="11.7109375" style="18" customWidth="1"/>
    <col min="9433" max="9650" width="11.42578125" style="18"/>
    <col min="9651" max="9651" width="12.42578125" style="18" customWidth="1"/>
    <col min="9652" max="9652" width="21.28515625" style="18" customWidth="1"/>
    <col min="9653" max="9653" width="9" style="18" customWidth="1"/>
    <col min="9654" max="9654" width="18.140625" style="18" customWidth="1"/>
    <col min="9655" max="9655" width="11.5703125" style="18" customWidth="1"/>
    <col min="9656" max="9656" width="9" style="18" customWidth="1"/>
    <col min="9657" max="9657" width="17.140625" style="18" customWidth="1"/>
    <col min="9658" max="9658" width="11.140625" style="18" customWidth="1"/>
    <col min="9659" max="9659" width="9.5703125" style="18" customWidth="1"/>
    <col min="9660" max="9660" width="16.5703125" style="18" customWidth="1"/>
    <col min="9661" max="9661" width="11" style="18" customWidth="1"/>
    <col min="9662" max="9662" width="11.42578125" style="18"/>
    <col min="9663" max="9663" width="13.7109375" style="18" customWidth="1"/>
    <col min="9664" max="9664" width="12.140625" style="18" customWidth="1"/>
    <col min="9665" max="9665" width="11.42578125" style="18"/>
    <col min="9666" max="9666" width="18" style="18" customWidth="1"/>
    <col min="9667" max="9667" width="11.85546875" style="18" customWidth="1"/>
    <col min="9668" max="9668" width="10.42578125" style="18" customWidth="1"/>
    <col min="9669" max="9669" width="22.42578125" style="18" customWidth="1"/>
    <col min="9670" max="9670" width="11.28515625" style="18" customWidth="1"/>
    <col min="9671" max="9671" width="11.42578125" style="18"/>
    <col min="9672" max="9672" width="22.7109375" style="18" customWidth="1"/>
    <col min="9673" max="9673" width="12.5703125" style="18" customWidth="1"/>
    <col min="9674" max="9674" width="11.42578125" style="18"/>
    <col min="9675" max="9675" width="21.7109375" style="18" customWidth="1"/>
    <col min="9676" max="9676" width="12.42578125" style="18" customWidth="1"/>
    <col min="9677" max="9677" width="11.42578125" style="18"/>
    <col min="9678" max="9678" width="19.7109375" style="18" customWidth="1"/>
    <col min="9679" max="9679" width="10.85546875" style="18" customWidth="1"/>
    <col min="9680" max="9680" width="10.28515625" style="18" customWidth="1"/>
    <col min="9681" max="9681" width="19.7109375" style="18" customWidth="1"/>
    <col min="9682" max="9682" width="12.42578125" style="18" customWidth="1"/>
    <col min="9683" max="9683" width="11.42578125" style="18"/>
    <col min="9684" max="9684" width="18.42578125" style="18" customWidth="1"/>
    <col min="9685" max="9685" width="11.140625" style="18" customWidth="1"/>
    <col min="9686" max="9686" width="11.42578125" style="18"/>
    <col min="9687" max="9687" width="24" style="18" customWidth="1"/>
    <col min="9688" max="9688" width="11.7109375" style="18" customWidth="1"/>
    <col min="9689" max="9906" width="11.42578125" style="18"/>
    <col min="9907" max="9907" width="12.42578125" style="18" customWidth="1"/>
    <col min="9908" max="9908" width="21.28515625" style="18" customWidth="1"/>
    <col min="9909" max="9909" width="9" style="18" customWidth="1"/>
    <col min="9910" max="9910" width="18.140625" style="18" customWidth="1"/>
    <col min="9911" max="9911" width="11.5703125" style="18" customWidth="1"/>
    <col min="9912" max="9912" width="9" style="18" customWidth="1"/>
    <col min="9913" max="9913" width="17.140625" style="18" customWidth="1"/>
    <col min="9914" max="9914" width="11.140625" style="18" customWidth="1"/>
    <col min="9915" max="9915" width="9.5703125" style="18" customWidth="1"/>
    <col min="9916" max="9916" width="16.5703125" style="18" customWidth="1"/>
    <col min="9917" max="9917" width="11" style="18" customWidth="1"/>
    <col min="9918" max="9918" width="11.42578125" style="18"/>
    <col min="9919" max="9919" width="13.7109375" style="18" customWidth="1"/>
    <col min="9920" max="9920" width="12.140625" style="18" customWidth="1"/>
    <col min="9921" max="9921" width="11.42578125" style="18"/>
    <col min="9922" max="9922" width="18" style="18" customWidth="1"/>
    <col min="9923" max="9923" width="11.85546875" style="18" customWidth="1"/>
    <col min="9924" max="9924" width="10.42578125" style="18" customWidth="1"/>
    <col min="9925" max="9925" width="22.42578125" style="18" customWidth="1"/>
    <col min="9926" max="9926" width="11.28515625" style="18" customWidth="1"/>
    <col min="9927" max="9927" width="11.42578125" style="18"/>
    <col min="9928" max="9928" width="22.7109375" style="18" customWidth="1"/>
    <col min="9929" max="9929" width="12.5703125" style="18" customWidth="1"/>
    <col min="9930" max="9930" width="11.42578125" style="18"/>
    <col min="9931" max="9931" width="21.7109375" style="18" customWidth="1"/>
    <col min="9932" max="9932" width="12.42578125" style="18" customWidth="1"/>
    <col min="9933" max="9933" width="11.42578125" style="18"/>
    <col min="9934" max="9934" width="19.7109375" style="18" customWidth="1"/>
    <col min="9935" max="9935" width="10.85546875" style="18" customWidth="1"/>
    <col min="9936" max="9936" width="10.28515625" style="18" customWidth="1"/>
    <col min="9937" max="9937" width="19.7109375" style="18" customWidth="1"/>
    <col min="9938" max="9938" width="12.42578125" style="18" customWidth="1"/>
    <col min="9939" max="9939" width="11.42578125" style="18"/>
    <col min="9940" max="9940" width="18.42578125" style="18" customWidth="1"/>
    <col min="9941" max="9941" width="11.140625" style="18" customWidth="1"/>
    <col min="9942" max="9942" width="11.42578125" style="18"/>
    <col min="9943" max="9943" width="24" style="18" customWidth="1"/>
    <col min="9944" max="9944" width="11.7109375" style="18" customWidth="1"/>
    <col min="9945" max="10162" width="11.42578125" style="18"/>
    <col min="10163" max="10163" width="12.42578125" style="18" customWidth="1"/>
    <col min="10164" max="10164" width="21.28515625" style="18" customWidth="1"/>
    <col min="10165" max="10165" width="9" style="18" customWidth="1"/>
    <col min="10166" max="10166" width="18.140625" style="18" customWidth="1"/>
    <col min="10167" max="10167" width="11.5703125" style="18" customWidth="1"/>
    <col min="10168" max="10168" width="9" style="18" customWidth="1"/>
    <col min="10169" max="10169" width="17.140625" style="18" customWidth="1"/>
    <col min="10170" max="10170" width="11.140625" style="18" customWidth="1"/>
    <col min="10171" max="10171" width="9.5703125" style="18" customWidth="1"/>
    <col min="10172" max="10172" width="16.5703125" style="18" customWidth="1"/>
    <col min="10173" max="10173" width="11" style="18" customWidth="1"/>
    <col min="10174" max="10174" width="11.42578125" style="18"/>
    <col min="10175" max="10175" width="13.7109375" style="18" customWidth="1"/>
    <col min="10176" max="10176" width="12.140625" style="18" customWidth="1"/>
    <col min="10177" max="10177" width="11.42578125" style="18"/>
    <col min="10178" max="10178" width="18" style="18" customWidth="1"/>
    <col min="10179" max="10179" width="11.85546875" style="18" customWidth="1"/>
    <col min="10180" max="10180" width="10.42578125" style="18" customWidth="1"/>
    <col min="10181" max="10181" width="22.42578125" style="18" customWidth="1"/>
    <col min="10182" max="10182" width="11.28515625" style="18" customWidth="1"/>
    <col min="10183" max="10183" width="11.42578125" style="18"/>
    <col min="10184" max="10184" width="22.7109375" style="18" customWidth="1"/>
    <col min="10185" max="10185" width="12.5703125" style="18" customWidth="1"/>
    <col min="10186" max="10186" width="11.42578125" style="18"/>
    <col min="10187" max="10187" width="21.7109375" style="18" customWidth="1"/>
    <col min="10188" max="10188" width="12.42578125" style="18" customWidth="1"/>
    <col min="10189" max="10189" width="11.42578125" style="18"/>
    <col min="10190" max="10190" width="19.7109375" style="18" customWidth="1"/>
    <col min="10191" max="10191" width="10.85546875" style="18" customWidth="1"/>
    <col min="10192" max="10192" width="10.28515625" style="18" customWidth="1"/>
    <col min="10193" max="10193" width="19.7109375" style="18" customWidth="1"/>
    <col min="10194" max="10194" width="12.42578125" style="18" customWidth="1"/>
    <col min="10195" max="10195" width="11.42578125" style="18"/>
    <col min="10196" max="10196" width="18.42578125" style="18" customWidth="1"/>
    <col min="10197" max="10197" width="11.140625" style="18" customWidth="1"/>
    <col min="10198" max="10198" width="11.42578125" style="18"/>
    <col min="10199" max="10199" width="24" style="18" customWidth="1"/>
    <col min="10200" max="10200" width="11.7109375" style="18" customWidth="1"/>
    <col min="10201" max="10418" width="11.42578125" style="18"/>
    <col min="10419" max="10419" width="12.42578125" style="18" customWidth="1"/>
    <col min="10420" max="10420" width="21.28515625" style="18" customWidth="1"/>
    <col min="10421" max="10421" width="9" style="18" customWidth="1"/>
    <col min="10422" max="10422" width="18.140625" style="18" customWidth="1"/>
    <col min="10423" max="10423" width="11.5703125" style="18" customWidth="1"/>
    <col min="10424" max="10424" width="9" style="18" customWidth="1"/>
    <col min="10425" max="10425" width="17.140625" style="18" customWidth="1"/>
    <col min="10426" max="10426" width="11.140625" style="18" customWidth="1"/>
    <col min="10427" max="10427" width="9.5703125" style="18" customWidth="1"/>
    <col min="10428" max="10428" width="16.5703125" style="18" customWidth="1"/>
    <col min="10429" max="10429" width="11" style="18" customWidth="1"/>
    <col min="10430" max="10430" width="11.42578125" style="18"/>
    <col min="10431" max="10431" width="13.7109375" style="18" customWidth="1"/>
    <col min="10432" max="10432" width="12.140625" style="18" customWidth="1"/>
    <col min="10433" max="10433" width="11.42578125" style="18"/>
    <col min="10434" max="10434" width="18" style="18" customWidth="1"/>
    <col min="10435" max="10435" width="11.85546875" style="18" customWidth="1"/>
    <col min="10436" max="10436" width="10.42578125" style="18" customWidth="1"/>
    <col min="10437" max="10437" width="22.42578125" style="18" customWidth="1"/>
    <col min="10438" max="10438" width="11.28515625" style="18" customWidth="1"/>
    <col min="10439" max="10439" width="11.42578125" style="18"/>
    <col min="10440" max="10440" width="22.7109375" style="18" customWidth="1"/>
    <col min="10441" max="10441" width="12.5703125" style="18" customWidth="1"/>
    <col min="10442" max="10442" width="11.42578125" style="18"/>
    <col min="10443" max="10443" width="21.7109375" style="18" customWidth="1"/>
    <col min="10444" max="10444" width="12.42578125" style="18" customWidth="1"/>
    <col min="10445" max="10445" width="11.42578125" style="18"/>
    <col min="10446" max="10446" width="19.7109375" style="18" customWidth="1"/>
    <col min="10447" max="10447" width="10.85546875" style="18" customWidth="1"/>
    <col min="10448" max="10448" width="10.28515625" style="18" customWidth="1"/>
    <col min="10449" max="10449" width="19.7109375" style="18" customWidth="1"/>
    <col min="10450" max="10450" width="12.42578125" style="18" customWidth="1"/>
    <col min="10451" max="10451" width="11.42578125" style="18"/>
    <col min="10452" max="10452" width="18.42578125" style="18" customWidth="1"/>
    <col min="10453" max="10453" width="11.140625" style="18" customWidth="1"/>
    <col min="10454" max="10454" width="11.42578125" style="18"/>
    <col min="10455" max="10455" width="24" style="18" customWidth="1"/>
    <col min="10456" max="10456" width="11.7109375" style="18" customWidth="1"/>
    <col min="10457" max="10674" width="11.42578125" style="18"/>
    <col min="10675" max="10675" width="12.42578125" style="18" customWidth="1"/>
    <col min="10676" max="10676" width="21.28515625" style="18" customWidth="1"/>
    <col min="10677" max="10677" width="9" style="18" customWidth="1"/>
    <col min="10678" max="10678" width="18.140625" style="18" customWidth="1"/>
    <col min="10679" max="10679" width="11.5703125" style="18" customWidth="1"/>
    <col min="10680" max="10680" width="9" style="18" customWidth="1"/>
    <col min="10681" max="10681" width="17.140625" style="18" customWidth="1"/>
    <col min="10682" max="10682" width="11.140625" style="18" customWidth="1"/>
    <col min="10683" max="10683" width="9.5703125" style="18" customWidth="1"/>
    <col min="10684" max="10684" width="16.5703125" style="18" customWidth="1"/>
    <col min="10685" max="10685" width="11" style="18" customWidth="1"/>
    <col min="10686" max="10686" width="11.42578125" style="18"/>
    <col min="10687" max="10687" width="13.7109375" style="18" customWidth="1"/>
    <col min="10688" max="10688" width="12.140625" style="18" customWidth="1"/>
    <col min="10689" max="10689" width="11.42578125" style="18"/>
    <col min="10690" max="10690" width="18" style="18" customWidth="1"/>
    <col min="10691" max="10691" width="11.85546875" style="18" customWidth="1"/>
    <col min="10692" max="10692" width="10.42578125" style="18" customWidth="1"/>
    <col min="10693" max="10693" width="22.42578125" style="18" customWidth="1"/>
    <col min="10694" max="10694" width="11.28515625" style="18" customWidth="1"/>
    <col min="10695" max="10695" width="11.42578125" style="18"/>
    <col min="10696" max="10696" width="22.7109375" style="18" customWidth="1"/>
    <col min="10697" max="10697" width="12.5703125" style="18" customWidth="1"/>
    <col min="10698" max="10698" width="11.42578125" style="18"/>
    <col min="10699" max="10699" width="21.7109375" style="18" customWidth="1"/>
    <col min="10700" max="10700" width="12.42578125" style="18" customWidth="1"/>
    <col min="10701" max="10701" width="11.42578125" style="18"/>
    <col min="10702" max="10702" width="19.7109375" style="18" customWidth="1"/>
    <col min="10703" max="10703" width="10.85546875" style="18" customWidth="1"/>
    <col min="10704" max="10704" width="10.28515625" style="18" customWidth="1"/>
    <col min="10705" max="10705" width="19.7109375" style="18" customWidth="1"/>
    <col min="10706" max="10706" width="12.42578125" style="18" customWidth="1"/>
    <col min="10707" max="10707" width="11.42578125" style="18"/>
    <col min="10708" max="10708" width="18.42578125" style="18" customWidth="1"/>
    <col min="10709" max="10709" width="11.140625" style="18" customWidth="1"/>
    <col min="10710" max="10710" width="11.42578125" style="18"/>
    <col min="10711" max="10711" width="24" style="18" customWidth="1"/>
    <col min="10712" max="10712" width="11.7109375" style="18" customWidth="1"/>
    <col min="10713" max="10930" width="11.42578125" style="18"/>
    <col min="10931" max="10931" width="12.42578125" style="18" customWidth="1"/>
    <col min="10932" max="10932" width="21.28515625" style="18" customWidth="1"/>
    <col min="10933" max="10933" width="9" style="18" customWidth="1"/>
    <col min="10934" max="10934" width="18.140625" style="18" customWidth="1"/>
    <col min="10935" max="10935" width="11.5703125" style="18" customWidth="1"/>
    <col min="10936" max="10936" width="9" style="18" customWidth="1"/>
    <col min="10937" max="10937" width="17.140625" style="18" customWidth="1"/>
    <col min="10938" max="10938" width="11.140625" style="18" customWidth="1"/>
    <col min="10939" max="10939" width="9.5703125" style="18" customWidth="1"/>
    <col min="10940" max="10940" width="16.5703125" style="18" customWidth="1"/>
    <col min="10941" max="10941" width="11" style="18" customWidth="1"/>
    <col min="10942" max="10942" width="11.42578125" style="18"/>
    <col min="10943" max="10943" width="13.7109375" style="18" customWidth="1"/>
    <col min="10944" max="10944" width="12.140625" style="18" customWidth="1"/>
    <col min="10945" max="10945" width="11.42578125" style="18"/>
    <col min="10946" max="10946" width="18" style="18" customWidth="1"/>
    <col min="10947" max="10947" width="11.85546875" style="18" customWidth="1"/>
    <col min="10948" max="10948" width="10.42578125" style="18" customWidth="1"/>
    <col min="10949" max="10949" width="22.42578125" style="18" customWidth="1"/>
    <col min="10950" max="10950" width="11.28515625" style="18" customWidth="1"/>
    <col min="10951" max="10951" width="11.42578125" style="18"/>
    <col min="10952" max="10952" width="22.7109375" style="18" customWidth="1"/>
    <col min="10953" max="10953" width="12.5703125" style="18" customWidth="1"/>
    <col min="10954" max="10954" width="11.42578125" style="18"/>
    <col min="10955" max="10955" width="21.7109375" style="18" customWidth="1"/>
    <col min="10956" max="10956" width="12.42578125" style="18" customWidth="1"/>
    <col min="10957" max="10957" width="11.42578125" style="18"/>
    <col min="10958" max="10958" width="19.7109375" style="18" customWidth="1"/>
    <col min="10959" max="10959" width="10.85546875" style="18" customWidth="1"/>
    <col min="10960" max="10960" width="10.28515625" style="18" customWidth="1"/>
    <col min="10961" max="10961" width="19.7109375" style="18" customWidth="1"/>
    <col min="10962" max="10962" width="12.42578125" style="18" customWidth="1"/>
    <col min="10963" max="10963" width="11.42578125" style="18"/>
    <col min="10964" max="10964" width="18.42578125" style="18" customWidth="1"/>
    <col min="10965" max="10965" width="11.140625" style="18" customWidth="1"/>
    <col min="10966" max="10966" width="11.42578125" style="18"/>
    <col min="10967" max="10967" width="24" style="18" customWidth="1"/>
    <col min="10968" max="10968" width="11.7109375" style="18" customWidth="1"/>
    <col min="10969" max="11186" width="11.42578125" style="18"/>
    <col min="11187" max="11187" width="12.42578125" style="18" customWidth="1"/>
    <col min="11188" max="11188" width="21.28515625" style="18" customWidth="1"/>
    <col min="11189" max="11189" width="9" style="18" customWidth="1"/>
    <col min="11190" max="11190" width="18.140625" style="18" customWidth="1"/>
    <col min="11191" max="11191" width="11.5703125" style="18" customWidth="1"/>
    <col min="11192" max="11192" width="9" style="18" customWidth="1"/>
    <col min="11193" max="11193" width="17.140625" style="18" customWidth="1"/>
    <col min="11194" max="11194" width="11.140625" style="18" customWidth="1"/>
    <col min="11195" max="11195" width="9.5703125" style="18" customWidth="1"/>
    <col min="11196" max="11196" width="16.5703125" style="18" customWidth="1"/>
    <col min="11197" max="11197" width="11" style="18" customWidth="1"/>
    <col min="11198" max="11198" width="11.42578125" style="18"/>
    <col min="11199" max="11199" width="13.7109375" style="18" customWidth="1"/>
    <col min="11200" max="11200" width="12.140625" style="18" customWidth="1"/>
    <col min="11201" max="11201" width="11.42578125" style="18"/>
    <col min="11202" max="11202" width="18" style="18" customWidth="1"/>
    <col min="11203" max="11203" width="11.85546875" style="18" customWidth="1"/>
    <col min="11204" max="11204" width="10.42578125" style="18" customWidth="1"/>
    <col min="11205" max="11205" width="22.42578125" style="18" customWidth="1"/>
    <col min="11206" max="11206" width="11.28515625" style="18" customWidth="1"/>
    <col min="11207" max="11207" width="11.42578125" style="18"/>
    <col min="11208" max="11208" width="22.7109375" style="18" customWidth="1"/>
    <col min="11209" max="11209" width="12.5703125" style="18" customWidth="1"/>
    <col min="11210" max="11210" width="11.42578125" style="18"/>
    <col min="11211" max="11211" width="21.7109375" style="18" customWidth="1"/>
    <col min="11212" max="11212" width="12.42578125" style="18" customWidth="1"/>
    <col min="11213" max="11213" width="11.42578125" style="18"/>
    <col min="11214" max="11214" width="19.7109375" style="18" customWidth="1"/>
    <col min="11215" max="11215" width="10.85546875" style="18" customWidth="1"/>
    <col min="11216" max="11216" width="10.28515625" style="18" customWidth="1"/>
    <col min="11217" max="11217" width="19.7109375" style="18" customWidth="1"/>
    <col min="11218" max="11218" width="12.42578125" style="18" customWidth="1"/>
    <col min="11219" max="11219" width="11.42578125" style="18"/>
    <col min="11220" max="11220" width="18.42578125" style="18" customWidth="1"/>
    <col min="11221" max="11221" width="11.140625" style="18" customWidth="1"/>
    <col min="11222" max="11222" width="11.42578125" style="18"/>
    <col min="11223" max="11223" width="24" style="18" customWidth="1"/>
    <col min="11224" max="11224" width="11.7109375" style="18" customWidth="1"/>
    <col min="11225" max="11442" width="11.42578125" style="18"/>
    <col min="11443" max="11443" width="12.42578125" style="18" customWidth="1"/>
    <col min="11444" max="11444" width="21.28515625" style="18" customWidth="1"/>
    <col min="11445" max="11445" width="9" style="18" customWidth="1"/>
    <col min="11446" max="11446" width="18.140625" style="18" customWidth="1"/>
    <col min="11447" max="11447" width="11.5703125" style="18" customWidth="1"/>
    <col min="11448" max="11448" width="9" style="18" customWidth="1"/>
    <col min="11449" max="11449" width="17.140625" style="18" customWidth="1"/>
    <col min="11450" max="11450" width="11.140625" style="18" customWidth="1"/>
    <col min="11451" max="11451" width="9.5703125" style="18" customWidth="1"/>
    <col min="11452" max="11452" width="16.5703125" style="18" customWidth="1"/>
    <col min="11453" max="11453" width="11" style="18" customWidth="1"/>
    <col min="11454" max="11454" width="11.42578125" style="18"/>
    <col min="11455" max="11455" width="13.7109375" style="18" customWidth="1"/>
    <col min="11456" max="11456" width="12.140625" style="18" customWidth="1"/>
    <col min="11457" max="11457" width="11.42578125" style="18"/>
    <col min="11458" max="11458" width="18" style="18" customWidth="1"/>
    <col min="11459" max="11459" width="11.85546875" style="18" customWidth="1"/>
    <col min="11460" max="11460" width="10.42578125" style="18" customWidth="1"/>
    <col min="11461" max="11461" width="22.42578125" style="18" customWidth="1"/>
    <col min="11462" max="11462" width="11.28515625" style="18" customWidth="1"/>
    <col min="11463" max="11463" width="11.42578125" style="18"/>
    <col min="11464" max="11464" width="22.7109375" style="18" customWidth="1"/>
    <col min="11465" max="11465" width="12.5703125" style="18" customWidth="1"/>
    <col min="11466" max="11466" width="11.42578125" style="18"/>
    <col min="11467" max="11467" width="21.7109375" style="18" customWidth="1"/>
    <col min="11468" max="11468" width="12.42578125" style="18" customWidth="1"/>
    <col min="11469" max="11469" width="11.42578125" style="18"/>
    <col min="11470" max="11470" width="19.7109375" style="18" customWidth="1"/>
    <col min="11471" max="11471" width="10.85546875" style="18" customWidth="1"/>
    <col min="11472" max="11472" width="10.28515625" style="18" customWidth="1"/>
    <col min="11473" max="11473" width="19.7109375" style="18" customWidth="1"/>
    <col min="11474" max="11474" width="12.42578125" style="18" customWidth="1"/>
    <col min="11475" max="11475" width="11.42578125" style="18"/>
    <col min="11476" max="11476" width="18.42578125" style="18" customWidth="1"/>
    <col min="11477" max="11477" width="11.140625" style="18" customWidth="1"/>
    <col min="11478" max="11478" width="11.42578125" style="18"/>
    <col min="11479" max="11479" width="24" style="18" customWidth="1"/>
    <col min="11480" max="11480" width="11.7109375" style="18" customWidth="1"/>
    <col min="11481" max="11698" width="11.42578125" style="18"/>
    <col min="11699" max="11699" width="12.42578125" style="18" customWidth="1"/>
    <col min="11700" max="11700" width="21.28515625" style="18" customWidth="1"/>
    <col min="11701" max="11701" width="9" style="18" customWidth="1"/>
    <col min="11702" max="11702" width="18.140625" style="18" customWidth="1"/>
    <col min="11703" max="11703" width="11.5703125" style="18" customWidth="1"/>
    <col min="11704" max="11704" width="9" style="18" customWidth="1"/>
    <col min="11705" max="11705" width="17.140625" style="18" customWidth="1"/>
    <col min="11706" max="11706" width="11.140625" style="18" customWidth="1"/>
    <col min="11707" max="11707" width="9.5703125" style="18" customWidth="1"/>
    <col min="11708" max="11708" width="16.5703125" style="18" customWidth="1"/>
    <col min="11709" max="11709" width="11" style="18" customWidth="1"/>
    <col min="11710" max="11710" width="11.42578125" style="18"/>
    <col min="11711" max="11711" width="13.7109375" style="18" customWidth="1"/>
    <col min="11712" max="11712" width="12.140625" style="18" customWidth="1"/>
    <col min="11713" max="11713" width="11.42578125" style="18"/>
    <col min="11714" max="11714" width="18" style="18" customWidth="1"/>
    <col min="11715" max="11715" width="11.85546875" style="18" customWidth="1"/>
    <col min="11716" max="11716" width="10.42578125" style="18" customWidth="1"/>
    <col min="11717" max="11717" width="22.42578125" style="18" customWidth="1"/>
    <col min="11718" max="11718" width="11.28515625" style="18" customWidth="1"/>
    <col min="11719" max="11719" width="11.42578125" style="18"/>
    <col min="11720" max="11720" width="22.7109375" style="18" customWidth="1"/>
    <col min="11721" max="11721" width="12.5703125" style="18" customWidth="1"/>
    <col min="11722" max="11722" width="11.42578125" style="18"/>
    <col min="11723" max="11723" width="21.7109375" style="18" customWidth="1"/>
    <col min="11724" max="11724" width="12.42578125" style="18" customWidth="1"/>
    <col min="11725" max="11725" width="11.42578125" style="18"/>
    <col min="11726" max="11726" width="19.7109375" style="18" customWidth="1"/>
    <col min="11727" max="11727" width="10.85546875" style="18" customWidth="1"/>
    <col min="11728" max="11728" width="10.28515625" style="18" customWidth="1"/>
    <col min="11729" max="11729" width="19.7109375" style="18" customWidth="1"/>
    <col min="11730" max="11730" width="12.42578125" style="18" customWidth="1"/>
    <col min="11731" max="11731" width="11.42578125" style="18"/>
    <col min="11732" max="11732" width="18.42578125" style="18" customWidth="1"/>
    <col min="11733" max="11733" width="11.140625" style="18" customWidth="1"/>
    <col min="11734" max="11734" width="11.42578125" style="18"/>
    <col min="11735" max="11735" width="24" style="18" customWidth="1"/>
    <col min="11736" max="11736" width="11.7109375" style="18" customWidth="1"/>
    <col min="11737" max="11954" width="11.42578125" style="18"/>
    <col min="11955" max="11955" width="12.42578125" style="18" customWidth="1"/>
    <col min="11956" max="11956" width="21.28515625" style="18" customWidth="1"/>
    <col min="11957" max="11957" width="9" style="18" customWidth="1"/>
    <col min="11958" max="11958" width="18.140625" style="18" customWidth="1"/>
    <col min="11959" max="11959" width="11.5703125" style="18" customWidth="1"/>
    <col min="11960" max="11960" width="9" style="18" customWidth="1"/>
    <col min="11961" max="11961" width="17.140625" style="18" customWidth="1"/>
    <col min="11962" max="11962" width="11.140625" style="18" customWidth="1"/>
    <col min="11963" max="11963" width="9.5703125" style="18" customWidth="1"/>
    <col min="11964" max="11964" width="16.5703125" style="18" customWidth="1"/>
    <col min="11965" max="11965" width="11" style="18" customWidth="1"/>
    <col min="11966" max="11966" width="11.42578125" style="18"/>
    <col min="11967" max="11967" width="13.7109375" style="18" customWidth="1"/>
    <col min="11968" max="11968" width="12.140625" style="18" customWidth="1"/>
    <col min="11969" max="11969" width="11.42578125" style="18"/>
    <col min="11970" max="11970" width="18" style="18" customWidth="1"/>
    <col min="11971" max="11971" width="11.85546875" style="18" customWidth="1"/>
    <col min="11972" max="11972" width="10.42578125" style="18" customWidth="1"/>
    <col min="11973" max="11973" width="22.42578125" style="18" customWidth="1"/>
    <col min="11974" max="11974" width="11.28515625" style="18" customWidth="1"/>
    <col min="11975" max="11975" width="11.42578125" style="18"/>
    <col min="11976" max="11976" width="22.7109375" style="18" customWidth="1"/>
    <col min="11977" max="11977" width="12.5703125" style="18" customWidth="1"/>
    <col min="11978" max="11978" width="11.42578125" style="18"/>
    <col min="11979" max="11979" width="21.7109375" style="18" customWidth="1"/>
    <col min="11980" max="11980" width="12.42578125" style="18" customWidth="1"/>
    <col min="11981" max="11981" width="11.42578125" style="18"/>
    <col min="11982" max="11982" width="19.7109375" style="18" customWidth="1"/>
    <col min="11983" max="11983" width="10.85546875" style="18" customWidth="1"/>
    <col min="11984" max="11984" width="10.28515625" style="18" customWidth="1"/>
    <col min="11985" max="11985" width="19.7109375" style="18" customWidth="1"/>
    <col min="11986" max="11986" width="12.42578125" style="18" customWidth="1"/>
    <col min="11987" max="11987" width="11.42578125" style="18"/>
    <col min="11988" max="11988" width="18.42578125" style="18" customWidth="1"/>
    <col min="11989" max="11989" width="11.140625" style="18" customWidth="1"/>
    <col min="11990" max="11990" width="11.42578125" style="18"/>
    <col min="11991" max="11991" width="24" style="18" customWidth="1"/>
    <col min="11992" max="11992" width="11.7109375" style="18" customWidth="1"/>
    <col min="11993" max="12210" width="11.42578125" style="18"/>
    <col min="12211" max="12211" width="12.42578125" style="18" customWidth="1"/>
    <col min="12212" max="12212" width="21.28515625" style="18" customWidth="1"/>
    <col min="12213" max="12213" width="9" style="18" customWidth="1"/>
    <col min="12214" max="12214" width="18.140625" style="18" customWidth="1"/>
    <col min="12215" max="12215" width="11.5703125" style="18" customWidth="1"/>
    <col min="12216" max="12216" width="9" style="18" customWidth="1"/>
    <col min="12217" max="12217" width="17.140625" style="18" customWidth="1"/>
    <col min="12218" max="12218" width="11.140625" style="18" customWidth="1"/>
    <col min="12219" max="12219" width="9.5703125" style="18" customWidth="1"/>
    <col min="12220" max="12220" width="16.5703125" style="18" customWidth="1"/>
    <col min="12221" max="12221" width="11" style="18" customWidth="1"/>
    <col min="12222" max="12222" width="11.42578125" style="18"/>
    <col min="12223" max="12223" width="13.7109375" style="18" customWidth="1"/>
    <col min="12224" max="12224" width="12.140625" style="18" customWidth="1"/>
    <col min="12225" max="12225" width="11.42578125" style="18"/>
    <col min="12226" max="12226" width="18" style="18" customWidth="1"/>
    <col min="12227" max="12227" width="11.85546875" style="18" customWidth="1"/>
    <col min="12228" max="12228" width="10.42578125" style="18" customWidth="1"/>
    <col min="12229" max="12229" width="22.42578125" style="18" customWidth="1"/>
    <col min="12230" max="12230" width="11.28515625" style="18" customWidth="1"/>
    <col min="12231" max="12231" width="11.42578125" style="18"/>
    <col min="12232" max="12232" width="22.7109375" style="18" customWidth="1"/>
    <col min="12233" max="12233" width="12.5703125" style="18" customWidth="1"/>
    <col min="12234" max="12234" width="11.42578125" style="18"/>
    <col min="12235" max="12235" width="21.7109375" style="18" customWidth="1"/>
    <col min="12236" max="12236" width="12.42578125" style="18" customWidth="1"/>
    <col min="12237" max="12237" width="11.42578125" style="18"/>
    <col min="12238" max="12238" width="19.7109375" style="18" customWidth="1"/>
    <col min="12239" max="12239" width="10.85546875" style="18" customWidth="1"/>
    <col min="12240" max="12240" width="10.28515625" style="18" customWidth="1"/>
    <col min="12241" max="12241" width="19.7109375" style="18" customWidth="1"/>
    <col min="12242" max="12242" width="12.42578125" style="18" customWidth="1"/>
    <col min="12243" max="12243" width="11.42578125" style="18"/>
    <col min="12244" max="12244" width="18.42578125" style="18" customWidth="1"/>
    <col min="12245" max="12245" width="11.140625" style="18" customWidth="1"/>
    <col min="12246" max="12246" width="11.42578125" style="18"/>
    <col min="12247" max="12247" width="24" style="18" customWidth="1"/>
    <col min="12248" max="12248" width="11.7109375" style="18" customWidth="1"/>
    <col min="12249" max="12466" width="11.42578125" style="18"/>
    <col min="12467" max="12467" width="12.42578125" style="18" customWidth="1"/>
    <col min="12468" max="12468" width="21.28515625" style="18" customWidth="1"/>
    <col min="12469" max="12469" width="9" style="18" customWidth="1"/>
    <col min="12470" max="12470" width="18.140625" style="18" customWidth="1"/>
    <col min="12471" max="12471" width="11.5703125" style="18" customWidth="1"/>
    <col min="12472" max="12472" width="9" style="18" customWidth="1"/>
    <col min="12473" max="12473" width="17.140625" style="18" customWidth="1"/>
    <col min="12474" max="12474" width="11.140625" style="18" customWidth="1"/>
    <col min="12475" max="12475" width="9.5703125" style="18" customWidth="1"/>
    <col min="12476" max="12476" width="16.5703125" style="18" customWidth="1"/>
    <col min="12477" max="12477" width="11" style="18" customWidth="1"/>
    <col min="12478" max="12478" width="11.42578125" style="18"/>
    <col min="12479" max="12479" width="13.7109375" style="18" customWidth="1"/>
    <col min="12480" max="12480" width="12.140625" style="18" customWidth="1"/>
    <col min="12481" max="12481" width="11.42578125" style="18"/>
    <col min="12482" max="12482" width="18" style="18" customWidth="1"/>
    <col min="12483" max="12483" width="11.85546875" style="18" customWidth="1"/>
    <col min="12484" max="12484" width="10.42578125" style="18" customWidth="1"/>
    <col min="12485" max="12485" width="22.42578125" style="18" customWidth="1"/>
    <col min="12486" max="12486" width="11.28515625" style="18" customWidth="1"/>
    <col min="12487" max="12487" width="11.42578125" style="18"/>
    <col min="12488" max="12488" width="22.7109375" style="18" customWidth="1"/>
    <col min="12489" max="12489" width="12.5703125" style="18" customWidth="1"/>
    <col min="12490" max="12490" width="11.42578125" style="18"/>
    <col min="12491" max="12491" width="21.7109375" style="18" customWidth="1"/>
    <col min="12492" max="12492" width="12.42578125" style="18" customWidth="1"/>
    <col min="12493" max="12493" width="11.42578125" style="18"/>
    <col min="12494" max="12494" width="19.7109375" style="18" customWidth="1"/>
    <col min="12495" max="12495" width="10.85546875" style="18" customWidth="1"/>
    <col min="12496" max="12496" width="10.28515625" style="18" customWidth="1"/>
    <col min="12497" max="12497" width="19.7109375" style="18" customWidth="1"/>
    <col min="12498" max="12498" width="12.42578125" style="18" customWidth="1"/>
    <col min="12499" max="12499" width="11.42578125" style="18"/>
    <col min="12500" max="12500" width="18.42578125" style="18" customWidth="1"/>
    <col min="12501" max="12501" width="11.140625" style="18" customWidth="1"/>
    <col min="12502" max="12502" width="11.42578125" style="18"/>
    <col min="12503" max="12503" width="24" style="18" customWidth="1"/>
    <col min="12504" max="12504" width="11.7109375" style="18" customWidth="1"/>
    <col min="12505" max="12722" width="11.42578125" style="18"/>
    <col min="12723" max="12723" width="12.42578125" style="18" customWidth="1"/>
    <col min="12724" max="12724" width="21.28515625" style="18" customWidth="1"/>
    <col min="12725" max="12725" width="9" style="18" customWidth="1"/>
    <col min="12726" max="12726" width="18.140625" style="18" customWidth="1"/>
    <col min="12727" max="12727" width="11.5703125" style="18" customWidth="1"/>
    <col min="12728" max="12728" width="9" style="18" customWidth="1"/>
    <col min="12729" max="12729" width="17.140625" style="18" customWidth="1"/>
    <col min="12730" max="12730" width="11.140625" style="18" customWidth="1"/>
    <col min="12731" max="12731" width="9.5703125" style="18" customWidth="1"/>
    <col min="12732" max="12732" width="16.5703125" style="18" customWidth="1"/>
    <col min="12733" max="12733" width="11" style="18" customWidth="1"/>
    <col min="12734" max="12734" width="11.42578125" style="18"/>
    <col min="12735" max="12735" width="13.7109375" style="18" customWidth="1"/>
    <col min="12736" max="12736" width="12.140625" style="18" customWidth="1"/>
    <col min="12737" max="12737" width="11.42578125" style="18"/>
    <col min="12738" max="12738" width="18" style="18" customWidth="1"/>
    <col min="12739" max="12739" width="11.85546875" style="18" customWidth="1"/>
    <col min="12740" max="12740" width="10.42578125" style="18" customWidth="1"/>
    <col min="12741" max="12741" width="22.42578125" style="18" customWidth="1"/>
    <col min="12742" max="12742" width="11.28515625" style="18" customWidth="1"/>
    <col min="12743" max="12743" width="11.42578125" style="18"/>
    <col min="12744" max="12744" width="22.7109375" style="18" customWidth="1"/>
    <col min="12745" max="12745" width="12.5703125" style="18" customWidth="1"/>
    <col min="12746" max="12746" width="11.42578125" style="18"/>
    <col min="12747" max="12747" width="21.7109375" style="18" customWidth="1"/>
    <col min="12748" max="12748" width="12.42578125" style="18" customWidth="1"/>
    <col min="12749" max="12749" width="11.42578125" style="18"/>
    <col min="12750" max="12750" width="19.7109375" style="18" customWidth="1"/>
    <col min="12751" max="12751" width="10.85546875" style="18" customWidth="1"/>
    <col min="12752" max="12752" width="10.28515625" style="18" customWidth="1"/>
    <col min="12753" max="12753" width="19.7109375" style="18" customWidth="1"/>
    <col min="12754" max="12754" width="12.42578125" style="18" customWidth="1"/>
    <col min="12755" max="12755" width="11.42578125" style="18"/>
    <col min="12756" max="12756" width="18.42578125" style="18" customWidth="1"/>
    <col min="12757" max="12757" width="11.140625" style="18" customWidth="1"/>
    <col min="12758" max="12758" width="11.42578125" style="18"/>
    <col min="12759" max="12759" width="24" style="18" customWidth="1"/>
    <col min="12760" max="12760" width="11.7109375" style="18" customWidth="1"/>
    <col min="12761" max="12978" width="11.42578125" style="18"/>
    <col min="12979" max="12979" width="12.42578125" style="18" customWidth="1"/>
    <col min="12980" max="12980" width="21.28515625" style="18" customWidth="1"/>
    <col min="12981" max="12981" width="9" style="18" customWidth="1"/>
    <col min="12982" max="12982" width="18.140625" style="18" customWidth="1"/>
    <col min="12983" max="12983" width="11.5703125" style="18" customWidth="1"/>
    <col min="12984" max="12984" width="9" style="18" customWidth="1"/>
    <col min="12985" max="12985" width="17.140625" style="18" customWidth="1"/>
    <col min="12986" max="12986" width="11.140625" style="18" customWidth="1"/>
    <col min="12987" max="12987" width="9.5703125" style="18" customWidth="1"/>
    <col min="12988" max="12988" width="16.5703125" style="18" customWidth="1"/>
    <col min="12989" max="12989" width="11" style="18" customWidth="1"/>
    <col min="12990" max="12990" width="11.42578125" style="18"/>
    <col min="12991" max="12991" width="13.7109375" style="18" customWidth="1"/>
    <col min="12992" max="12992" width="12.140625" style="18" customWidth="1"/>
    <col min="12993" max="12993" width="11.42578125" style="18"/>
    <col min="12994" max="12994" width="18" style="18" customWidth="1"/>
    <col min="12995" max="12995" width="11.85546875" style="18" customWidth="1"/>
    <col min="12996" max="12996" width="10.42578125" style="18" customWidth="1"/>
    <col min="12997" max="12997" width="22.42578125" style="18" customWidth="1"/>
    <col min="12998" max="12998" width="11.28515625" style="18" customWidth="1"/>
    <col min="12999" max="12999" width="11.42578125" style="18"/>
    <col min="13000" max="13000" width="22.7109375" style="18" customWidth="1"/>
    <col min="13001" max="13001" width="12.5703125" style="18" customWidth="1"/>
    <col min="13002" max="13002" width="11.42578125" style="18"/>
    <col min="13003" max="13003" width="21.7109375" style="18" customWidth="1"/>
    <col min="13004" max="13004" width="12.42578125" style="18" customWidth="1"/>
    <col min="13005" max="13005" width="11.42578125" style="18"/>
    <col min="13006" max="13006" width="19.7109375" style="18" customWidth="1"/>
    <col min="13007" max="13007" width="10.85546875" style="18" customWidth="1"/>
    <col min="13008" max="13008" width="10.28515625" style="18" customWidth="1"/>
    <col min="13009" max="13009" width="19.7109375" style="18" customWidth="1"/>
    <col min="13010" max="13010" width="12.42578125" style="18" customWidth="1"/>
    <col min="13011" max="13011" width="11.42578125" style="18"/>
    <col min="13012" max="13012" width="18.42578125" style="18" customWidth="1"/>
    <col min="13013" max="13013" width="11.140625" style="18" customWidth="1"/>
    <col min="13014" max="13014" width="11.42578125" style="18"/>
    <col min="13015" max="13015" width="24" style="18" customWidth="1"/>
    <col min="13016" max="13016" width="11.7109375" style="18" customWidth="1"/>
    <col min="13017" max="13234" width="11.42578125" style="18"/>
    <col min="13235" max="13235" width="12.42578125" style="18" customWidth="1"/>
    <col min="13236" max="13236" width="21.28515625" style="18" customWidth="1"/>
    <col min="13237" max="13237" width="9" style="18" customWidth="1"/>
    <col min="13238" max="13238" width="18.140625" style="18" customWidth="1"/>
    <col min="13239" max="13239" width="11.5703125" style="18" customWidth="1"/>
    <col min="13240" max="13240" width="9" style="18" customWidth="1"/>
    <col min="13241" max="13241" width="17.140625" style="18" customWidth="1"/>
    <col min="13242" max="13242" width="11.140625" style="18" customWidth="1"/>
    <col min="13243" max="13243" width="9.5703125" style="18" customWidth="1"/>
    <col min="13244" max="13244" width="16.5703125" style="18" customWidth="1"/>
    <col min="13245" max="13245" width="11" style="18" customWidth="1"/>
    <col min="13246" max="13246" width="11.42578125" style="18"/>
    <col min="13247" max="13247" width="13.7109375" style="18" customWidth="1"/>
    <col min="13248" max="13248" width="12.140625" style="18" customWidth="1"/>
    <col min="13249" max="13249" width="11.42578125" style="18"/>
    <col min="13250" max="13250" width="18" style="18" customWidth="1"/>
    <col min="13251" max="13251" width="11.85546875" style="18" customWidth="1"/>
    <col min="13252" max="13252" width="10.42578125" style="18" customWidth="1"/>
    <col min="13253" max="13253" width="22.42578125" style="18" customWidth="1"/>
    <col min="13254" max="13254" width="11.28515625" style="18" customWidth="1"/>
    <col min="13255" max="13255" width="11.42578125" style="18"/>
    <col min="13256" max="13256" width="22.7109375" style="18" customWidth="1"/>
    <col min="13257" max="13257" width="12.5703125" style="18" customWidth="1"/>
    <col min="13258" max="13258" width="11.42578125" style="18"/>
    <col min="13259" max="13259" width="21.7109375" style="18" customWidth="1"/>
    <col min="13260" max="13260" width="12.42578125" style="18" customWidth="1"/>
    <col min="13261" max="13261" width="11.42578125" style="18"/>
    <col min="13262" max="13262" width="19.7109375" style="18" customWidth="1"/>
    <col min="13263" max="13263" width="10.85546875" style="18" customWidth="1"/>
    <col min="13264" max="13264" width="10.28515625" style="18" customWidth="1"/>
    <col min="13265" max="13265" width="19.7109375" style="18" customWidth="1"/>
    <col min="13266" max="13266" width="12.42578125" style="18" customWidth="1"/>
    <col min="13267" max="13267" width="11.42578125" style="18"/>
    <col min="13268" max="13268" width="18.42578125" style="18" customWidth="1"/>
    <col min="13269" max="13269" width="11.140625" style="18" customWidth="1"/>
    <col min="13270" max="13270" width="11.42578125" style="18"/>
    <col min="13271" max="13271" width="24" style="18" customWidth="1"/>
    <col min="13272" max="13272" width="11.7109375" style="18" customWidth="1"/>
    <col min="13273" max="13490" width="11.42578125" style="18"/>
    <col min="13491" max="13491" width="12.42578125" style="18" customWidth="1"/>
    <col min="13492" max="13492" width="21.28515625" style="18" customWidth="1"/>
    <col min="13493" max="13493" width="9" style="18" customWidth="1"/>
    <col min="13494" max="13494" width="18.140625" style="18" customWidth="1"/>
    <col min="13495" max="13495" width="11.5703125" style="18" customWidth="1"/>
    <col min="13496" max="13496" width="9" style="18" customWidth="1"/>
    <col min="13497" max="13497" width="17.140625" style="18" customWidth="1"/>
    <col min="13498" max="13498" width="11.140625" style="18" customWidth="1"/>
    <col min="13499" max="13499" width="9.5703125" style="18" customWidth="1"/>
    <col min="13500" max="13500" width="16.5703125" style="18" customWidth="1"/>
    <col min="13501" max="13501" width="11" style="18" customWidth="1"/>
    <col min="13502" max="13502" width="11.42578125" style="18"/>
    <col min="13503" max="13503" width="13.7109375" style="18" customWidth="1"/>
    <col min="13504" max="13504" width="12.140625" style="18" customWidth="1"/>
    <col min="13505" max="13505" width="11.42578125" style="18"/>
    <col min="13506" max="13506" width="18" style="18" customWidth="1"/>
    <col min="13507" max="13507" width="11.85546875" style="18" customWidth="1"/>
    <col min="13508" max="13508" width="10.42578125" style="18" customWidth="1"/>
    <col min="13509" max="13509" width="22.42578125" style="18" customWidth="1"/>
    <col min="13510" max="13510" width="11.28515625" style="18" customWidth="1"/>
    <col min="13511" max="13511" width="11.42578125" style="18"/>
    <col min="13512" max="13512" width="22.7109375" style="18" customWidth="1"/>
    <col min="13513" max="13513" width="12.5703125" style="18" customWidth="1"/>
    <col min="13514" max="13514" width="11.42578125" style="18"/>
    <col min="13515" max="13515" width="21.7109375" style="18" customWidth="1"/>
    <col min="13516" max="13516" width="12.42578125" style="18" customWidth="1"/>
    <col min="13517" max="13517" width="11.42578125" style="18"/>
    <col min="13518" max="13518" width="19.7109375" style="18" customWidth="1"/>
    <col min="13519" max="13519" width="10.85546875" style="18" customWidth="1"/>
    <col min="13520" max="13520" width="10.28515625" style="18" customWidth="1"/>
    <col min="13521" max="13521" width="19.7109375" style="18" customWidth="1"/>
    <col min="13522" max="13522" width="12.42578125" style="18" customWidth="1"/>
    <col min="13523" max="13523" width="11.42578125" style="18"/>
    <col min="13524" max="13524" width="18.42578125" style="18" customWidth="1"/>
    <col min="13525" max="13525" width="11.140625" style="18" customWidth="1"/>
    <col min="13526" max="13526" width="11.42578125" style="18"/>
    <col min="13527" max="13527" width="24" style="18" customWidth="1"/>
    <col min="13528" max="13528" width="11.7109375" style="18" customWidth="1"/>
    <col min="13529" max="13746" width="11.42578125" style="18"/>
    <col min="13747" max="13747" width="12.42578125" style="18" customWidth="1"/>
    <col min="13748" max="13748" width="21.28515625" style="18" customWidth="1"/>
    <col min="13749" max="13749" width="9" style="18" customWidth="1"/>
    <col min="13750" max="13750" width="18.140625" style="18" customWidth="1"/>
    <col min="13751" max="13751" width="11.5703125" style="18" customWidth="1"/>
    <col min="13752" max="13752" width="9" style="18" customWidth="1"/>
    <col min="13753" max="13753" width="17.140625" style="18" customWidth="1"/>
    <col min="13754" max="13754" width="11.140625" style="18" customWidth="1"/>
    <col min="13755" max="13755" width="9.5703125" style="18" customWidth="1"/>
    <col min="13756" max="13756" width="16.5703125" style="18" customWidth="1"/>
    <col min="13757" max="13757" width="11" style="18" customWidth="1"/>
    <col min="13758" max="13758" width="11.42578125" style="18"/>
    <col min="13759" max="13759" width="13.7109375" style="18" customWidth="1"/>
    <col min="13760" max="13760" width="12.140625" style="18" customWidth="1"/>
    <col min="13761" max="13761" width="11.42578125" style="18"/>
    <col min="13762" max="13762" width="18" style="18" customWidth="1"/>
    <col min="13763" max="13763" width="11.85546875" style="18" customWidth="1"/>
    <col min="13764" max="13764" width="10.42578125" style="18" customWidth="1"/>
    <col min="13765" max="13765" width="22.42578125" style="18" customWidth="1"/>
    <col min="13766" max="13766" width="11.28515625" style="18" customWidth="1"/>
    <col min="13767" max="13767" width="11.42578125" style="18"/>
    <col min="13768" max="13768" width="22.7109375" style="18" customWidth="1"/>
    <col min="13769" max="13769" width="12.5703125" style="18" customWidth="1"/>
    <col min="13770" max="13770" width="11.42578125" style="18"/>
    <col min="13771" max="13771" width="21.7109375" style="18" customWidth="1"/>
    <col min="13772" max="13772" width="12.42578125" style="18" customWidth="1"/>
    <col min="13773" max="13773" width="11.42578125" style="18"/>
    <col min="13774" max="13774" width="19.7109375" style="18" customWidth="1"/>
    <col min="13775" max="13775" width="10.85546875" style="18" customWidth="1"/>
    <col min="13776" max="13776" width="10.28515625" style="18" customWidth="1"/>
    <col min="13777" max="13777" width="19.7109375" style="18" customWidth="1"/>
    <col min="13778" max="13778" width="12.42578125" style="18" customWidth="1"/>
    <col min="13779" max="13779" width="11.42578125" style="18"/>
    <col min="13780" max="13780" width="18.42578125" style="18" customWidth="1"/>
    <col min="13781" max="13781" width="11.140625" style="18" customWidth="1"/>
    <col min="13782" max="13782" width="11.42578125" style="18"/>
    <col min="13783" max="13783" width="24" style="18" customWidth="1"/>
    <col min="13784" max="13784" width="11.7109375" style="18" customWidth="1"/>
    <col min="13785" max="14002" width="11.42578125" style="18"/>
    <col min="14003" max="14003" width="12.42578125" style="18" customWidth="1"/>
    <col min="14004" max="14004" width="21.28515625" style="18" customWidth="1"/>
    <col min="14005" max="14005" width="9" style="18" customWidth="1"/>
    <col min="14006" max="14006" width="18.140625" style="18" customWidth="1"/>
    <col min="14007" max="14007" width="11.5703125" style="18" customWidth="1"/>
    <col min="14008" max="14008" width="9" style="18" customWidth="1"/>
    <col min="14009" max="14009" width="17.140625" style="18" customWidth="1"/>
    <col min="14010" max="14010" width="11.140625" style="18" customWidth="1"/>
    <col min="14011" max="14011" width="9.5703125" style="18" customWidth="1"/>
    <col min="14012" max="14012" width="16.5703125" style="18" customWidth="1"/>
    <col min="14013" max="14013" width="11" style="18" customWidth="1"/>
    <col min="14014" max="14014" width="11.42578125" style="18"/>
    <col min="14015" max="14015" width="13.7109375" style="18" customWidth="1"/>
    <col min="14016" max="14016" width="12.140625" style="18" customWidth="1"/>
    <col min="14017" max="14017" width="11.42578125" style="18"/>
    <col min="14018" max="14018" width="18" style="18" customWidth="1"/>
    <col min="14019" max="14019" width="11.85546875" style="18" customWidth="1"/>
    <col min="14020" max="14020" width="10.42578125" style="18" customWidth="1"/>
    <col min="14021" max="14021" width="22.42578125" style="18" customWidth="1"/>
    <col min="14022" max="14022" width="11.28515625" style="18" customWidth="1"/>
    <col min="14023" max="14023" width="11.42578125" style="18"/>
    <col min="14024" max="14024" width="22.7109375" style="18" customWidth="1"/>
    <col min="14025" max="14025" width="12.5703125" style="18" customWidth="1"/>
    <col min="14026" max="14026" width="11.42578125" style="18"/>
    <col min="14027" max="14027" width="21.7109375" style="18" customWidth="1"/>
    <col min="14028" max="14028" width="12.42578125" style="18" customWidth="1"/>
    <col min="14029" max="14029" width="11.42578125" style="18"/>
    <col min="14030" max="14030" width="19.7109375" style="18" customWidth="1"/>
    <col min="14031" max="14031" width="10.85546875" style="18" customWidth="1"/>
    <col min="14032" max="14032" width="10.28515625" style="18" customWidth="1"/>
    <col min="14033" max="14033" width="19.7109375" style="18" customWidth="1"/>
    <col min="14034" max="14034" width="12.42578125" style="18" customWidth="1"/>
    <col min="14035" max="14035" width="11.42578125" style="18"/>
    <col min="14036" max="14036" width="18.42578125" style="18" customWidth="1"/>
    <col min="14037" max="14037" width="11.140625" style="18" customWidth="1"/>
    <col min="14038" max="14038" width="11.42578125" style="18"/>
    <col min="14039" max="14039" width="24" style="18" customWidth="1"/>
    <col min="14040" max="14040" width="11.7109375" style="18" customWidth="1"/>
    <col min="14041" max="14258" width="11.42578125" style="18"/>
    <col min="14259" max="14259" width="12.42578125" style="18" customWidth="1"/>
    <col min="14260" max="14260" width="21.28515625" style="18" customWidth="1"/>
    <col min="14261" max="14261" width="9" style="18" customWidth="1"/>
    <col min="14262" max="14262" width="18.140625" style="18" customWidth="1"/>
    <col min="14263" max="14263" width="11.5703125" style="18" customWidth="1"/>
    <col min="14264" max="14264" width="9" style="18" customWidth="1"/>
    <col min="14265" max="14265" width="17.140625" style="18" customWidth="1"/>
    <col min="14266" max="14266" width="11.140625" style="18" customWidth="1"/>
    <col min="14267" max="14267" width="9.5703125" style="18" customWidth="1"/>
    <col min="14268" max="14268" width="16.5703125" style="18" customWidth="1"/>
    <col min="14269" max="14269" width="11" style="18" customWidth="1"/>
    <col min="14270" max="14270" width="11.42578125" style="18"/>
    <col min="14271" max="14271" width="13.7109375" style="18" customWidth="1"/>
    <col min="14272" max="14272" width="12.140625" style="18" customWidth="1"/>
    <col min="14273" max="14273" width="11.42578125" style="18"/>
    <col min="14274" max="14274" width="18" style="18" customWidth="1"/>
    <col min="14275" max="14275" width="11.85546875" style="18" customWidth="1"/>
    <col min="14276" max="14276" width="10.42578125" style="18" customWidth="1"/>
    <col min="14277" max="14277" width="22.42578125" style="18" customWidth="1"/>
    <col min="14278" max="14278" width="11.28515625" style="18" customWidth="1"/>
    <col min="14279" max="14279" width="11.42578125" style="18"/>
    <col min="14280" max="14280" width="22.7109375" style="18" customWidth="1"/>
    <col min="14281" max="14281" width="12.5703125" style="18" customWidth="1"/>
    <col min="14282" max="14282" width="11.42578125" style="18"/>
    <col min="14283" max="14283" width="21.7109375" style="18" customWidth="1"/>
    <col min="14284" max="14284" width="12.42578125" style="18" customWidth="1"/>
    <col min="14285" max="14285" width="11.42578125" style="18"/>
    <col min="14286" max="14286" width="19.7109375" style="18" customWidth="1"/>
    <col min="14287" max="14287" width="10.85546875" style="18" customWidth="1"/>
    <col min="14288" max="14288" width="10.28515625" style="18" customWidth="1"/>
    <col min="14289" max="14289" width="19.7109375" style="18" customWidth="1"/>
    <col min="14290" max="14290" width="12.42578125" style="18" customWidth="1"/>
    <col min="14291" max="14291" width="11.42578125" style="18"/>
    <col min="14292" max="14292" width="18.42578125" style="18" customWidth="1"/>
    <col min="14293" max="14293" width="11.140625" style="18" customWidth="1"/>
    <col min="14294" max="14294" width="11.42578125" style="18"/>
    <col min="14295" max="14295" width="24" style="18" customWidth="1"/>
    <col min="14296" max="14296" width="11.7109375" style="18" customWidth="1"/>
    <col min="14297" max="14514" width="11.42578125" style="18"/>
    <col min="14515" max="14515" width="12.42578125" style="18" customWidth="1"/>
    <col min="14516" max="14516" width="21.28515625" style="18" customWidth="1"/>
    <col min="14517" max="14517" width="9" style="18" customWidth="1"/>
    <col min="14518" max="14518" width="18.140625" style="18" customWidth="1"/>
    <col min="14519" max="14519" width="11.5703125" style="18" customWidth="1"/>
    <col min="14520" max="14520" width="9" style="18" customWidth="1"/>
    <col min="14521" max="14521" width="17.140625" style="18" customWidth="1"/>
    <col min="14522" max="14522" width="11.140625" style="18" customWidth="1"/>
    <col min="14523" max="14523" width="9.5703125" style="18" customWidth="1"/>
    <col min="14524" max="14524" width="16.5703125" style="18" customWidth="1"/>
    <col min="14525" max="14525" width="11" style="18" customWidth="1"/>
    <col min="14526" max="14526" width="11.42578125" style="18"/>
    <col min="14527" max="14527" width="13.7109375" style="18" customWidth="1"/>
    <col min="14528" max="14528" width="12.140625" style="18" customWidth="1"/>
    <col min="14529" max="14529" width="11.42578125" style="18"/>
    <col min="14530" max="14530" width="18" style="18" customWidth="1"/>
    <col min="14531" max="14531" width="11.85546875" style="18" customWidth="1"/>
    <col min="14532" max="14532" width="10.42578125" style="18" customWidth="1"/>
    <col min="14533" max="14533" width="22.42578125" style="18" customWidth="1"/>
    <col min="14534" max="14534" width="11.28515625" style="18" customWidth="1"/>
    <col min="14535" max="14535" width="11.42578125" style="18"/>
    <col min="14536" max="14536" width="22.7109375" style="18" customWidth="1"/>
    <col min="14537" max="14537" width="12.5703125" style="18" customWidth="1"/>
    <col min="14538" max="14538" width="11.42578125" style="18"/>
    <col min="14539" max="14539" width="21.7109375" style="18" customWidth="1"/>
    <col min="14540" max="14540" width="12.42578125" style="18" customWidth="1"/>
    <col min="14541" max="14541" width="11.42578125" style="18"/>
    <col min="14542" max="14542" width="19.7109375" style="18" customWidth="1"/>
    <col min="14543" max="14543" width="10.85546875" style="18" customWidth="1"/>
    <col min="14544" max="14544" width="10.28515625" style="18" customWidth="1"/>
    <col min="14545" max="14545" width="19.7109375" style="18" customWidth="1"/>
    <col min="14546" max="14546" width="12.42578125" style="18" customWidth="1"/>
    <col min="14547" max="14547" width="11.42578125" style="18"/>
    <col min="14548" max="14548" width="18.42578125" style="18" customWidth="1"/>
    <col min="14549" max="14549" width="11.140625" style="18" customWidth="1"/>
    <col min="14550" max="14550" width="11.42578125" style="18"/>
    <col min="14551" max="14551" width="24" style="18" customWidth="1"/>
    <col min="14552" max="14552" width="11.7109375" style="18" customWidth="1"/>
    <col min="14553" max="14770" width="11.42578125" style="18"/>
    <col min="14771" max="14771" width="12.42578125" style="18" customWidth="1"/>
    <col min="14772" max="14772" width="21.28515625" style="18" customWidth="1"/>
    <col min="14773" max="14773" width="9" style="18" customWidth="1"/>
    <col min="14774" max="14774" width="18.140625" style="18" customWidth="1"/>
    <col min="14775" max="14775" width="11.5703125" style="18" customWidth="1"/>
    <col min="14776" max="14776" width="9" style="18" customWidth="1"/>
    <col min="14777" max="14777" width="17.140625" style="18" customWidth="1"/>
    <col min="14778" max="14778" width="11.140625" style="18" customWidth="1"/>
    <col min="14779" max="14779" width="9.5703125" style="18" customWidth="1"/>
    <col min="14780" max="14780" width="16.5703125" style="18" customWidth="1"/>
    <col min="14781" max="14781" width="11" style="18" customWidth="1"/>
    <col min="14782" max="14782" width="11.42578125" style="18"/>
    <col min="14783" max="14783" width="13.7109375" style="18" customWidth="1"/>
    <col min="14784" max="14784" width="12.140625" style="18" customWidth="1"/>
    <col min="14785" max="14785" width="11.42578125" style="18"/>
    <col min="14786" max="14786" width="18" style="18" customWidth="1"/>
    <col min="14787" max="14787" width="11.85546875" style="18" customWidth="1"/>
    <col min="14788" max="14788" width="10.42578125" style="18" customWidth="1"/>
    <col min="14789" max="14789" width="22.42578125" style="18" customWidth="1"/>
    <col min="14790" max="14790" width="11.28515625" style="18" customWidth="1"/>
    <col min="14791" max="14791" width="11.42578125" style="18"/>
    <col min="14792" max="14792" width="22.7109375" style="18" customWidth="1"/>
    <col min="14793" max="14793" width="12.5703125" style="18" customWidth="1"/>
    <col min="14794" max="14794" width="11.42578125" style="18"/>
    <col min="14795" max="14795" width="21.7109375" style="18" customWidth="1"/>
    <col min="14796" max="14796" width="12.42578125" style="18" customWidth="1"/>
    <col min="14797" max="14797" width="11.42578125" style="18"/>
    <col min="14798" max="14798" width="19.7109375" style="18" customWidth="1"/>
    <col min="14799" max="14799" width="10.85546875" style="18" customWidth="1"/>
    <col min="14800" max="14800" width="10.28515625" style="18" customWidth="1"/>
    <col min="14801" max="14801" width="19.7109375" style="18" customWidth="1"/>
    <col min="14802" max="14802" width="12.42578125" style="18" customWidth="1"/>
    <col min="14803" max="14803" width="11.42578125" style="18"/>
    <col min="14804" max="14804" width="18.42578125" style="18" customWidth="1"/>
    <col min="14805" max="14805" width="11.140625" style="18" customWidth="1"/>
    <col min="14806" max="14806" width="11.42578125" style="18"/>
    <col min="14807" max="14807" width="24" style="18" customWidth="1"/>
    <col min="14808" max="14808" width="11.7109375" style="18" customWidth="1"/>
    <col min="14809" max="15026" width="11.42578125" style="18"/>
    <col min="15027" max="15027" width="12.42578125" style="18" customWidth="1"/>
    <col min="15028" max="15028" width="21.28515625" style="18" customWidth="1"/>
    <col min="15029" max="15029" width="9" style="18" customWidth="1"/>
    <col min="15030" max="15030" width="18.140625" style="18" customWidth="1"/>
    <col min="15031" max="15031" width="11.5703125" style="18" customWidth="1"/>
    <col min="15032" max="15032" width="9" style="18" customWidth="1"/>
    <col min="15033" max="15033" width="17.140625" style="18" customWidth="1"/>
    <col min="15034" max="15034" width="11.140625" style="18" customWidth="1"/>
    <col min="15035" max="15035" width="9.5703125" style="18" customWidth="1"/>
    <col min="15036" max="15036" width="16.5703125" style="18" customWidth="1"/>
    <col min="15037" max="15037" width="11" style="18" customWidth="1"/>
    <col min="15038" max="15038" width="11.42578125" style="18"/>
    <col min="15039" max="15039" width="13.7109375" style="18" customWidth="1"/>
    <col min="15040" max="15040" width="12.140625" style="18" customWidth="1"/>
    <col min="15041" max="15041" width="11.42578125" style="18"/>
    <col min="15042" max="15042" width="18" style="18" customWidth="1"/>
    <col min="15043" max="15043" width="11.85546875" style="18" customWidth="1"/>
    <col min="15044" max="15044" width="10.42578125" style="18" customWidth="1"/>
    <col min="15045" max="15045" width="22.42578125" style="18" customWidth="1"/>
    <col min="15046" max="15046" width="11.28515625" style="18" customWidth="1"/>
    <col min="15047" max="15047" width="11.42578125" style="18"/>
    <col min="15048" max="15048" width="22.7109375" style="18" customWidth="1"/>
    <col min="15049" max="15049" width="12.5703125" style="18" customWidth="1"/>
    <col min="15050" max="15050" width="11.42578125" style="18"/>
    <col min="15051" max="15051" width="21.7109375" style="18" customWidth="1"/>
    <col min="15052" max="15052" width="12.42578125" style="18" customWidth="1"/>
    <col min="15053" max="15053" width="11.42578125" style="18"/>
    <col min="15054" max="15054" width="19.7109375" style="18" customWidth="1"/>
    <col min="15055" max="15055" width="10.85546875" style="18" customWidth="1"/>
    <col min="15056" max="15056" width="10.28515625" style="18" customWidth="1"/>
    <col min="15057" max="15057" width="19.7109375" style="18" customWidth="1"/>
    <col min="15058" max="15058" width="12.42578125" style="18" customWidth="1"/>
    <col min="15059" max="15059" width="11.42578125" style="18"/>
    <col min="15060" max="15060" width="18.42578125" style="18" customWidth="1"/>
    <col min="15061" max="15061" width="11.140625" style="18" customWidth="1"/>
    <col min="15062" max="15062" width="11.42578125" style="18"/>
    <col min="15063" max="15063" width="24" style="18" customWidth="1"/>
    <col min="15064" max="15064" width="11.7109375" style="18" customWidth="1"/>
    <col min="15065" max="15282" width="11.42578125" style="18"/>
    <col min="15283" max="15283" width="12.42578125" style="18" customWidth="1"/>
    <col min="15284" max="15284" width="21.28515625" style="18" customWidth="1"/>
    <col min="15285" max="15285" width="9" style="18" customWidth="1"/>
    <col min="15286" max="15286" width="18.140625" style="18" customWidth="1"/>
    <col min="15287" max="15287" width="11.5703125" style="18" customWidth="1"/>
    <col min="15288" max="15288" width="9" style="18" customWidth="1"/>
    <col min="15289" max="15289" width="17.140625" style="18" customWidth="1"/>
    <col min="15290" max="15290" width="11.140625" style="18" customWidth="1"/>
    <col min="15291" max="15291" width="9.5703125" style="18" customWidth="1"/>
    <col min="15292" max="15292" width="16.5703125" style="18" customWidth="1"/>
    <col min="15293" max="15293" width="11" style="18" customWidth="1"/>
    <col min="15294" max="15294" width="11.42578125" style="18"/>
    <col min="15295" max="15295" width="13.7109375" style="18" customWidth="1"/>
    <col min="15296" max="15296" width="12.140625" style="18" customWidth="1"/>
    <col min="15297" max="15297" width="11.42578125" style="18"/>
    <col min="15298" max="15298" width="18" style="18" customWidth="1"/>
    <col min="15299" max="15299" width="11.85546875" style="18" customWidth="1"/>
    <col min="15300" max="15300" width="10.42578125" style="18" customWidth="1"/>
    <col min="15301" max="15301" width="22.42578125" style="18" customWidth="1"/>
    <col min="15302" max="15302" width="11.28515625" style="18" customWidth="1"/>
    <col min="15303" max="15303" width="11.42578125" style="18"/>
    <col min="15304" max="15304" width="22.7109375" style="18" customWidth="1"/>
    <col min="15305" max="15305" width="12.5703125" style="18" customWidth="1"/>
    <col min="15306" max="15306" width="11.42578125" style="18"/>
    <col min="15307" max="15307" width="21.7109375" style="18" customWidth="1"/>
    <col min="15308" max="15308" width="12.42578125" style="18" customWidth="1"/>
    <col min="15309" max="15309" width="11.42578125" style="18"/>
    <col min="15310" max="15310" width="19.7109375" style="18" customWidth="1"/>
    <col min="15311" max="15311" width="10.85546875" style="18" customWidth="1"/>
    <col min="15312" max="15312" width="10.28515625" style="18" customWidth="1"/>
    <col min="15313" max="15313" width="19.7109375" style="18" customWidth="1"/>
    <col min="15314" max="15314" width="12.42578125" style="18" customWidth="1"/>
    <col min="15315" max="15315" width="11.42578125" style="18"/>
    <col min="15316" max="15316" width="18.42578125" style="18" customWidth="1"/>
    <col min="15317" max="15317" width="11.140625" style="18" customWidth="1"/>
    <col min="15318" max="15318" width="11.42578125" style="18"/>
    <col min="15319" max="15319" width="24" style="18" customWidth="1"/>
    <col min="15320" max="15320" width="11.7109375" style="18" customWidth="1"/>
    <col min="15321" max="15538" width="11.42578125" style="18"/>
    <col min="15539" max="15539" width="12.42578125" style="18" customWidth="1"/>
    <col min="15540" max="15540" width="21.28515625" style="18" customWidth="1"/>
    <col min="15541" max="15541" width="9" style="18" customWidth="1"/>
    <col min="15542" max="15542" width="18.140625" style="18" customWidth="1"/>
    <col min="15543" max="15543" width="11.5703125" style="18" customWidth="1"/>
    <col min="15544" max="15544" width="9" style="18" customWidth="1"/>
    <col min="15545" max="15545" width="17.140625" style="18" customWidth="1"/>
    <col min="15546" max="15546" width="11.140625" style="18" customWidth="1"/>
    <col min="15547" max="15547" width="9.5703125" style="18" customWidth="1"/>
    <col min="15548" max="15548" width="16.5703125" style="18" customWidth="1"/>
    <col min="15549" max="15549" width="11" style="18" customWidth="1"/>
    <col min="15550" max="15550" width="11.42578125" style="18"/>
    <col min="15551" max="15551" width="13.7109375" style="18" customWidth="1"/>
    <col min="15552" max="15552" width="12.140625" style="18" customWidth="1"/>
    <col min="15553" max="15553" width="11.42578125" style="18"/>
    <col min="15554" max="15554" width="18" style="18" customWidth="1"/>
    <col min="15555" max="15555" width="11.85546875" style="18" customWidth="1"/>
    <col min="15556" max="15556" width="10.42578125" style="18" customWidth="1"/>
    <col min="15557" max="15557" width="22.42578125" style="18" customWidth="1"/>
    <col min="15558" max="15558" width="11.28515625" style="18" customWidth="1"/>
    <col min="15559" max="15559" width="11.42578125" style="18"/>
    <col min="15560" max="15560" width="22.7109375" style="18" customWidth="1"/>
    <col min="15561" max="15561" width="12.5703125" style="18" customWidth="1"/>
    <col min="15562" max="15562" width="11.42578125" style="18"/>
    <col min="15563" max="15563" width="21.7109375" style="18" customWidth="1"/>
    <col min="15564" max="15564" width="12.42578125" style="18" customWidth="1"/>
    <col min="15565" max="15565" width="11.42578125" style="18"/>
    <col min="15566" max="15566" width="19.7109375" style="18" customWidth="1"/>
    <col min="15567" max="15567" width="10.85546875" style="18" customWidth="1"/>
    <col min="15568" max="15568" width="10.28515625" style="18" customWidth="1"/>
    <col min="15569" max="15569" width="19.7109375" style="18" customWidth="1"/>
    <col min="15570" max="15570" width="12.42578125" style="18" customWidth="1"/>
    <col min="15571" max="15571" width="11.42578125" style="18"/>
    <col min="15572" max="15572" width="18.42578125" style="18" customWidth="1"/>
    <col min="15573" max="15573" width="11.140625" style="18" customWidth="1"/>
    <col min="15574" max="15574" width="11.42578125" style="18"/>
    <col min="15575" max="15575" width="24" style="18" customWidth="1"/>
    <col min="15576" max="15576" width="11.7109375" style="18" customWidth="1"/>
    <col min="15577" max="15794" width="11.42578125" style="18"/>
    <col min="15795" max="15795" width="12.42578125" style="18" customWidth="1"/>
    <col min="15796" max="15796" width="21.28515625" style="18" customWidth="1"/>
    <col min="15797" max="15797" width="9" style="18" customWidth="1"/>
    <col min="15798" max="15798" width="18.140625" style="18" customWidth="1"/>
    <col min="15799" max="15799" width="11.5703125" style="18" customWidth="1"/>
    <col min="15800" max="15800" width="9" style="18" customWidth="1"/>
    <col min="15801" max="15801" width="17.140625" style="18" customWidth="1"/>
    <col min="15802" max="15802" width="11.140625" style="18" customWidth="1"/>
    <col min="15803" max="15803" width="9.5703125" style="18" customWidth="1"/>
    <col min="15804" max="15804" width="16.5703125" style="18" customWidth="1"/>
    <col min="15805" max="15805" width="11" style="18" customWidth="1"/>
    <col min="15806" max="15806" width="11.42578125" style="18"/>
    <col min="15807" max="15807" width="13.7109375" style="18" customWidth="1"/>
    <col min="15808" max="15808" width="12.140625" style="18" customWidth="1"/>
    <col min="15809" max="15809" width="11.42578125" style="18"/>
    <col min="15810" max="15810" width="18" style="18" customWidth="1"/>
    <col min="15811" max="15811" width="11.85546875" style="18" customWidth="1"/>
    <col min="15812" max="15812" width="10.42578125" style="18" customWidth="1"/>
    <col min="15813" max="15813" width="22.42578125" style="18" customWidth="1"/>
    <col min="15814" max="15814" width="11.28515625" style="18" customWidth="1"/>
    <col min="15815" max="15815" width="11.42578125" style="18"/>
    <col min="15816" max="15816" width="22.7109375" style="18" customWidth="1"/>
    <col min="15817" max="15817" width="12.5703125" style="18" customWidth="1"/>
    <col min="15818" max="15818" width="11.42578125" style="18"/>
    <col min="15819" max="15819" width="21.7109375" style="18" customWidth="1"/>
    <col min="15820" max="15820" width="12.42578125" style="18" customWidth="1"/>
    <col min="15821" max="15821" width="11.42578125" style="18"/>
    <col min="15822" max="15822" width="19.7109375" style="18" customWidth="1"/>
    <col min="15823" max="15823" width="10.85546875" style="18" customWidth="1"/>
    <col min="15824" max="15824" width="10.28515625" style="18" customWidth="1"/>
    <col min="15825" max="15825" width="19.7109375" style="18" customWidth="1"/>
    <col min="15826" max="15826" width="12.42578125" style="18" customWidth="1"/>
    <col min="15827" max="15827" width="11.42578125" style="18"/>
    <col min="15828" max="15828" width="18.42578125" style="18" customWidth="1"/>
    <col min="15829" max="15829" width="11.140625" style="18" customWidth="1"/>
    <col min="15830" max="15830" width="11.42578125" style="18"/>
    <col min="15831" max="15831" width="24" style="18" customWidth="1"/>
    <col min="15832" max="15832" width="11.7109375" style="18" customWidth="1"/>
    <col min="15833" max="16050" width="11.42578125" style="18"/>
    <col min="16051" max="16051" width="12.42578125" style="18" customWidth="1"/>
    <col min="16052" max="16052" width="21.28515625" style="18" customWidth="1"/>
    <col min="16053" max="16053" width="9" style="18" customWidth="1"/>
    <col min="16054" max="16054" width="18.140625" style="18" customWidth="1"/>
    <col min="16055" max="16055" width="11.5703125" style="18" customWidth="1"/>
    <col min="16056" max="16056" width="9" style="18" customWidth="1"/>
    <col min="16057" max="16057" width="17.140625" style="18" customWidth="1"/>
    <col min="16058" max="16058" width="11.140625" style="18" customWidth="1"/>
    <col min="16059" max="16059" width="9.5703125" style="18" customWidth="1"/>
    <col min="16060" max="16060" width="16.5703125" style="18" customWidth="1"/>
    <col min="16061" max="16061" width="11" style="18" customWidth="1"/>
    <col min="16062" max="16062" width="11.42578125" style="18"/>
    <col min="16063" max="16063" width="13.7109375" style="18" customWidth="1"/>
    <col min="16064" max="16064" width="12.140625" style="18" customWidth="1"/>
    <col min="16065" max="16065" width="11.42578125" style="18"/>
    <col min="16066" max="16066" width="18" style="18" customWidth="1"/>
    <col min="16067" max="16067" width="11.85546875" style="18" customWidth="1"/>
    <col min="16068" max="16068" width="10.42578125" style="18" customWidth="1"/>
    <col min="16069" max="16069" width="22.42578125" style="18" customWidth="1"/>
    <col min="16070" max="16070" width="11.28515625" style="18" customWidth="1"/>
    <col min="16071" max="16071" width="11.42578125" style="18"/>
    <col min="16072" max="16072" width="22.7109375" style="18" customWidth="1"/>
    <col min="16073" max="16073" width="12.5703125" style="18" customWidth="1"/>
    <col min="16074" max="16074" width="11.42578125" style="18"/>
    <col min="16075" max="16075" width="21.7109375" style="18" customWidth="1"/>
    <col min="16076" max="16076" width="12.42578125" style="18" customWidth="1"/>
    <col min="16077" max="16077" width="11.42578125" style="18"/>
    <col min="16078" max="16078" width="19.7109375" style="18" customWidth="1"/>
    <col min="16079" max="16079" width="10.85546875" style="18" customWidth="1"/>
    <col min="16080" max="16080" width="10.28515625" style="18" customWidth="1"/>
    <col min="16081" max="16081" width="19.7109375" style="18" customWidth="1"/>
    <col min="16082" max="16082" width="12.42578125" style="18" customWidth="1"/>
    <col min="16083" max="16083" width="11.42578125" style="18"/>
    <col min="16084" max="16084" width="18.42578125" style="18" customWidth="1"/>
    <col min="16085" max="16085" width="11.140625" style="18" customWidth="1"/>
    <col min="16086" max="16086" width="11.42578125" style="18"/>
    <col min="16087" max="16087" width="24" style="18" customWidth="1"/>
    <col min="16088" max="16088" width="11.7109375" style="18" customWidth="1"/>
    <col min="16089" max="16384" width="11.42578125" style="18"/>
  </cols>
  <sheetData>
    <row r="1" spans="1:7" s="2" customFormat="1" ht="12.75" customHeight="1" x14ac:dyDescent="0.25">
      <c r="A1" s="214"/>
      <c r="B1" s="269" t="s">
        <v>578</v>
      </c>
      <c r="C1" s="269"/>
      <c r="D1" s="269"/>
      <c r="E1" s="269"/>
      <c r="F1" s="276" t="s">
        <v>360</v>
      </c>
      <c r="G1" s="277" t="s">
        <v>366</v>
      </c>
    </row>
    <row r="2" spans="1:7" s="2" customFormat="1" x14ac:dyDescent="0.25">
      <c r="A2" s="215"/>
      <c r="B2" s="269"/>
      <c r="C2" s="269"/>
      <c r="D2" s="269"/>
      <c r="E2" s="269"/>
      <c r="F2" s="276" t="s">
        <v>361</v>
      </c>
      <c r="G2" s="278" t="s">
        <v>568</v>
      </c>
    </row>
    <row r="3" spans="1:7" s="2" customFormat="1" ht="15.75" customHeight="1" x14ac:dyDescent="0.25">
      <c r="A3" s="215"/>
      <c r="B3" s="275" t="s">
        <v>586</v>
      </c>
      <c r="C3" s="275"/>
      <c r="D3" s="275"/>
      <c r="E3" s="275"/>
      <c r="F3" s="276" t="s">
        <v>362</v>
      </c>
      <c r="G3" s="279">
        <v>44442</v>
      </c>
    </row>
    <row r="4" spans="1:7" s="2" customFormat="1" x14ac:dyDescent="0.25">
      <c r="A4" s="216"/>
      <c r="B4" s="275"/>
      <c r="C4" s="275"/>
      <c r="D4" s="275"/>
      <c r="E4" s="275"/>
      <c r="F4" s="276" t="s">
        <v>363</v>
      </c>
      <c r="G4" s="277" t="s">
        <v>364</v>
      </c>
    </row>
    <row r="5" spans="1:7" x14ac:dyDescent="0.2">
      <c r="A5" s="18"/>
      <c r="B5" s="18"/>
      <c r="C5" s="18"/>
    </row>
    <row r="6" spans="1:7" x14ac:dyDescent="0.2">
      <c r="A6" s="19" t="s">
        <v>12</v>
      </c>
      <c r="B6" s="18"/>
      <c r="C6" s="18"/>
    </row>
    <row r="7" spans="1:7" x14ac:dyDescent="0.2">
      <c r="A7" s="19" t="s">
        <v>13</v>
      </c>
      <c r="B7" s="18"/>
      <c r="C7" s="18"/>
    </row>
    <row r="8" spans="1:7" x14ac:dyDescent="0.2">
      <c r="A8" s="19" t="s">
        <v>14</v>
      </c>
      <c r="B8" s="18"/>
      <c r="C8" s="18"/>
    </row>
    <row r="10" spans="1:7" s="22" customFormat="1" ht="39.75" customHeight="1" x14ac:dyDescent="0.2">
      <c r="A10" s="20" t="s">
        <v>367</v>
      </c>
      <c r="B10" s="20" t="s">
        <v>349</v>
      </c>
      <c r="C10" s="20" t="s">
        <v>15</v>
      </c>
      <c r="D10" s="20" t="s">
        <v>368</v>
      </c>
      <c r="E10" s="20" t="s">
        <v>369</v>
      </c>
      <c r="F10" s="21" t="s">
        <v>370</v>
      </c>
      <c r="G10" s="48" t="s">
        <v>324</v>
      </c>
    </row>
    <row r="11" spans="1:7" x14ac:dyDescent="0.2">
      <c r="A11" s="60">
        <v>1</v>
      </c>
      <c r="B11" s="61" t="s">
        <v>348</v>
      </c>
      <c r="C11" s="60"/>
      <c r="D11" s="60"/>
      <c r="E11" s="60"/>
      <c r="F11" s="60"/>
      <c r="G11" s="107"/>
    </row>
    <row r="12" spans="1:7" x14ac:dyDescent="0.2">
      <c r="A12" s="256"/>
      <c r="B12" s="140" t="s">
        <v>51</v>
      </c>
      <c r="C12" s="93">
        <v>1</v>
      </c>
      <c r="D12" s="65"/>
      <c r="E12" s="65"/>
      <c r="F12" s="65">
        <f>C12*E12</f>
        <v>0</v>
      </c>
      <c r="G12" s="107"/>
    </row>
    <row r="13" spans="1:7" x14ac:dyDescent="0.2">
      <c r="A13" s="257"/>
      <c r="B13" s="140" t="s">
        <v>240</v>
      </c>
      <c r="C13" s="93">
        <v>2</v>
      </c>
      <c r="D13" s="65"/>
      <c r="E13" s="65"/>
      <c r="F13" s="65">
        <f>C13*E13</f>
        <v>0</v>
      </c>
      <c r="G13" s="107"/>
    </row>
    <row r="14" spans="1:7" x14ac:dyDescent="0.2">
      <c r="A14" s="28"/>
      <c r="B14" s="29" t="s">
        <v>18</v>
      </c>
      <c r="C14" s="40"/>
      <c r="D14" s="40"/>
      <c r="E14" s="40"/>
      <c r="F14" s="85">
        <f>SUM(F12:F13)</f>
        <v>0</v>
      </c>
      <c r="G14" s="107"/>
    </row>
    <row r="15" spans="1:7" x14ac:dyDescent="0.2">
      <c r="A15" s="60">
        <v>2</v>
      </c>
      <c r="B15" s="61" t="s">
        <v>350</v>
      </c>
      <c r="C15" s="60"/>
      <c r="D15" s="60"/>
      <c r="E15" s="60"/>
      <c r="F15" s="60"/>
      <c r="G15" s="107"/>
    </row>
    <row r="16" spans="1:7" x14ac:dyDescent="0.2">
      <c r="A16" s="256"/>
      <c r="B16" s="140" t="s">
        <v>351</v>
      </c>
      <c r="C16" s="93">
        <v>1</v>
      </c>
      <c r="D16" s="65"/>
      <c r="E16" s="65"/>
      <c r="F16" s="65">
        <f t="shared" ref="F16:F19" si="0">C16*E16</f>
        <v>0</v>
      </c>
      <c r="G16" s="107"/>
    </row>
    <row r="17" spans="1:7" x14ac:dyDescent="0.2">
      <c r="A17" s="258"/>
      <c r="B17" s="140" t="s">
        <v>334</v>
      </c>
      <c r="C17" s="93">
        <v>4</v>
      </c>
      <c r="D17" s="65"/>
      <c r="E17" s="65"/>
      <c r="F17" s="65">
        <f t="shared" si="0"/>
        <v>0</v>
      </c>
      <c r="G17" s="107"/>
    </row>
    <row r="18" spans="1:7" x14ac:dyDescent="0.2">
      <c r="A18" s="258"/>
      <c r="B18" s="140" t="s">
        <v>84</v>
      </c>
      <c r="C18" s="93">
        <v>4</v>
      </c>
      <c r="D18" s="65"/>
      <c r="E18" s="65"/>
      <c r="F18" s="65">
        <f t="shared" si="0"/>
        <v>0</v>
      </c>
      <c r="G18" s="107"/>
    </row>
    <row r="19" spans="1:7" x14ac:dyDescent="0.2">
      <c r="A19" s="257"/>
      <c r="B19" s="140" t="s">
        <v>30</v>
      </c>
      <c r="C19" s="93">
        <v>1</v>
      </c>
      <c r="D19" s="65"/>
      <c r="E19" s="65"/>
      <c r="F19" s="65">
        <f t="shared" si="0"/>
        <v>0</v>
      </c>
      <c r="G19" s="107"/>
    </row>
    <row r="20" spans="1:7" x14ac:dyDescent="0.2">
      <c r="A20" s="28"/>
      <c r="B20" s="29" t="s">
        <v>18</v>
      </c>
      <c r="C20" s="40"/>
      <c r="D20" s="40"/>
      <c r="E20" s="40"/>
      <c r="F20" s="85">
        <f>SUM(F16:F19)</f>
        <v>0</v>
      </c>
      <c r="G20" s="107"/>
    </row>
    <row r="21" spans="1:7" x14ac:dyDescent="0.2">
      <c r="A21" s="60">
        <v>3</v>
      </c>
      <c r="B21" s="61" t="s">
        <v>352</v>
      </c>
      <c r="C21" s="60"/>
      <c r="D21" s="60"/>
      <c r="E21" s="60"/>
      <c r="F21" s="60"/>
      <c r="G21" s="107"/>
    </row>
    <row r="22" spans="1:7" x14ac:dyDescent="0.2">
      <c r="A22" s="256"/>
      <c r="B22" s="140" t="s">
        <v>352</v>
      </c>
      <c r="C22" s="93">
        <v>1</v>
      </c>
      <c r="D22" s="65"/>
      <c r="E22" s="65"/>
      <c r="F22" s="65">
        <f t="shared" ref="F22:F23" si="1">C22*E22</f>
        <v>0</v>
      </c>
      <c r="G22" s="107"/>
    </row>
    <row r="23" spans="1:7" x14ac:dyDescent="0.2">
      <c r="A23" s="257"/>
      <c r="B23" s="140" t="s">
        <v>353</v>
      </c>
      <c r="C23" s="93">
        <v>1</v>
      </c>
      <c r="D23" s="65"/>
      <c r="E23" s="65"/>
      <c r="F23" s="65">
        <f t="shared" si="1"/>
        <v>0</v>
      </c>
      <c r="G23" s="107"/>
    </row>
    <row r="24" spans="1:7" x14ac:dyDescent="0.2">
      <c r="A24" s="28"/>
      <c r="B24" s="29" t="s">
        <v>18</v>
      </c>
      <c r="C24" s="40"/>
      <c r="D24" s="40"/>
      <c r="E24" s="40"/>
      <c r="F24" s="85">
        <f>SUM(F22:F23)</f>
        <v>0</v>
      </c>
      <c r="G24" s="107"/>
    </row>
    <row r="25" spans="1:7" x14ac:dyDescent="0.2">
      <c r="A25" s="60">
        <v>4</v>
      </c>
      <c r="B25" s="61" t="s">
        <v>354</v>
      </c>
      <c r="C25" s="60"/>
      <c r="D25" s="60"/>
      <c r="E25" s="60"/>
      <c r="F25" s="60"/>
      <c r="G25" s="107"/>
    </row>
    <row r="26" spans="1:7" x14ac:dyDescent="0.2">
      <c r="A26" s="256"/>
      <c r="B26" s="140" t="s">
        <v>355</v>
      </c>
      <c r="C26" s="93">
        <v>1</v>
      </c>
      <c r="D26" s="65"/>
      <c r="E26" s="65"/>
      <c r="F26" s="65">
        <f t="shared" ref="F26:F27" si="2">C26*E26</f>
        <v>0</v>
      </c>
      <c r="G26" s="107"/>
    </row>
    <row r="27" spans="1:7" x14ac:dyDescent="0.2">
      <c r="A27" s="257"/>
      <c r="B27" s="140" t="s">
        <v>356</v>
      </c>
      <c r="C27" s="93">
        <v>4</v>
      </c>
      <c r="D27" s="65"/>
      <c r="E27" s="65"/>
      <c r="F27" s="65">
        <f t="shared" si="2"/>
        <v>0</v>
      </c>
      <c r="G27" s="107"/>
    </row>
    <row r="28" spans="1:7" x14ac:dyDescent="0.2">
      <c r="A28" s="28"/>
      <c r="B28" s="29" t="s">
        <v>18</v>
      </c>
      <c r="C28" s="40"/>
      <c r="D28" s="40"/>
      <c r="E28" s="40"/>
      <c r="F28" s="85">
        <f>SUM(F26:F27)</f>
        <v>0</v>
      </c>
      <c r="G28" s="107"/>
    </row>
    <row r="29" spans="1:7" x14ac:dyDescent="0.2">
      <c r="A29" s="60">
        <v>5</v>
      </c>
      <c r="B29" s="61" t="s">
        <v>357</v>
      </c>
      <c r="C29" s="60"/>
      <c r="D29" s="60"/>
      <c r="E29" s="60"/>
      <c r="F29" s="60"/>
      <c r="G29" s="107"/>
    </row>
    <row r="30" spans="1:7" x14ac:dyDescent="0.2">
      <c r="A30" s="188"/>
      <c r="B30" s="140" t="s">
        <v>357</v>
      </c>
      <c r="C30" s="93">
        <v>1</v>
      </c>
      <c r="D30" s="65"/>
      <c r="E30" s="65"/>
      <c r="F30" s="65">
        <f t="shared" ref="F30" si="3">C30*E30</f>
        <v>0</v>
      </c>
      <c r="G30" s="107"/>
    </row>
    <row r="31" spans="1:7" x14ac:dyDescent="0.2">
      <c r="A31" s="28"/>
      <c r="B31" s="29" t="s">
        <v>18</v>
      </c>
      <c r="C31" s="40"/>
      <c r="D31" s="40"/>
      <c r="E31" s="40"/>
      <c r="F31" s="85">
        <f>F30</f>
        <v>0</v>
      </c>
      <c r="G31" s="107"/>
    </row>
    <row r="32" spans="1:7" x14ac:dyDescent="0.2">
      <c r="A32" s="60">
        <v>6</v>
      </c>
      <c r="B32" s="61" t="s">
        <v>425</v>
      </c>
      <c r="C32" s="60"/>
      <c r="D32" s="60"/>
      <c r="E32" s="60"/>
      <c r="F32" s="60"/>
      <c r="G32" s="107"/>
    </row>
    <row r="33" spans="1:7" x14ac:dyDescent="0.2">
      <c r="A33" s="256"/>
      <c r="B33" s="140" t="s">
        <v>425</v>
      </c>
      <c r="C33" s="93">
        <v>1</v>
      </c>
      <c r="D33" s="65"/>
      <c r="E33" s="65"/>
      <c r="F33" s="65">
        <f t="shared" ref="F33" si="4">C33*E33</f>
        <v>0</v>
      </c>
      <c r="G33" s="107"/>
    </row>
    <row r="34" spans="1:7" x14ac:dyDescent="0.2">
      <c r="A34" s="257"/>
      <c r="B34" s="140" t="s">
        <v>353</v>
      </c>
      <c r="C34" s="93">
        <v>1</v>
      </c>
      <c r="D34" s="65"/>
      <c r="E34" s="65"/>
      <c r="F34" s="65">
        <v>0</v>
      </c>
      <c r="G34" s="107"/>
    </row>
    <row r="35" spans="1:7" x14ac:dyDescent="0.2">
      <c r="A35" s="28"/>
      <c r="B35" s="29" t="s">
        <v>18</v>
      </c>
      <c r="C35" s="40"/>
      <c r="D35" s="40"/>
      <c r="E35" s="40"/>
      <c r="F35" s="85">
        <f>SUM(F33:F34)</f>
        <v>0</v>
      </c>
      <c r="G35" s="107"/>
    </row>
    <row r="36" spans="1:7" x14ac:dyDescent="0.2">
      <c r="A36" s="60">
        <v>7</v>
      </c>
      <c r="B36" s="61" t="s">
        <v>81</v>
      </c>
      <c r="C36" s="60"/>
      <c r="D36" s="60"/>
      <c r="E36" s="60"/>
      <c r="F36" s="60"/>
      <c r="G36" s="107"/>
    </row>
    <row r="37" spans="1:7" x14ac:dyDescent="0.2">
      <c r="A37" s="189"/>
      <c r="B37" s="140" t="s">
        <v>82</v>
      </c>
      <c r="C37" s="93">
        <v>1</v>
      </c>
      <c r="D37" s="65"/>
      <c r="E37" s="65"/>
      <c r="F37" s="65">
        <f t="shared" ref="F37" si="5">C37*E37</f>
        <v>0</v>
      </c>
      <c r="G37" s="107"/>
    </row>
    <row r="38" spans="1:7" x14ac:dyDescent="0.2">
      <c r="A38" s="28"/>
      <c r="B38" s="29" t="s">
        <v>18</v>
      </c>
      <c r="C38" s="40"/>
      <c r="D38" s="40"/>
      <c r="E38" s="40"/>
      <c r="F38" s="85">
        <f>F37</f>
        <v>0</v>
      </c>
      <c r="G38" s="107"/>
    </row>
  </sheetData>
  <mergeCells count="8">
    <mergeCell ref="B3:E4"/>
    <mergeCell ref="B1:E2"/>
    <mergeCell ref="A33:A34"/>
    <mergeCell ref="A26:A27"/>
    <mergeCell ref="A1:A4"/>
    <mergeCell ref="A12:A13"/>
    <mergeCell ref="A16:A19"/>
    <mergeCell ref="A22:A23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F5"/>
  <sheetViews>
    <sheetView workbookViewId="0">
      <selection activeCell="A2" sqref="A2:F5"/>
    </sheetView>
  </sheetViews>
  <sheetFormatPr baseColWidth="10" defaultRowHeight="15" x14ac:dyDescent="0.25"/>
  <cols>
    <col min="1" max="16384" width="11.42578125" style="1"/>
  </cols>
  <sheetData>
    <row r="2" spans="1:6" x14ac:dyDescent="0.25">
      <c r="A2" s="259" t="s">
        <v>371</v>
      </c>
      <c r="B2" s="259"/>
      <c r="C2" s="259"/>
      <c r="D2" s="259"/>
      <c r="E2" s="259"/>
      <c r="F2" s="259"/>
    </row>
    <row r="3" spans="1:6" x14ac:dyDescent="0.25">
      <c r="A3" s="259"/>
      <c r="B3" s="259"/>
      <c r="C3" s="259"/>
      <c r="D3" s="259"/>
      <c r="E3" s="259"/>
      <c r="F3" s="259"/>
    </row>
    <row r="4" spans="1:6" x14ac:dyDescent="0.25">
      <c r="A4" s="259"/>
      <c r="B4" s="259"/>
      <c r="C4" s="259"/>
      <c r="D4" s="259"/>
      <c r="E4" s="259"/>
      <c r="F4" s="259"/>
    </row>
    <row r="5" spans="1:6" x14ac:dyDescent="0.25">
      <c r="A5" s="259"/>
      <c r="B5" s="259"/>
      <c r="C5" s="259"/>
      <c r="D5" s="259"/>
      <c r="E5" s="259"/>
      <c r="F5" s="259"/>
    </row>
  </sheetData>
  <mergeCells count="1">
    <mergeCell ref="A2:F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F5"/>
  <sheetViews>
    <sheetView workbookViewId="0">
      <selection activeCell="K17" sqref="K17"/>
    </sheetView>
  </sheetViews>
  <sheetFormatPr baseColWidth="10" defaultRowHeight="15" x14ac:dyDescent="0.25"/>
  <cols>
    <col min="1" max="16384" width="11.42578125" style="1"/>
  </cols>
  <sheetData>
    <row r="2" spans="1:6" ht="15" customHeight="1" x14ac:dyDescent="0.25">
      <c r="A2" s="259" t="s">
        <v>371</v>
      </c>
      <c r="B2" s="259"/>
      <c r="C2" s="259"/>
      <c r="D2" s="259"/>
      <c r="E2" s="259"/>
      <c r="F2" s="259"/>
    </row>
    <row r="3" spans="1:6" ht="15" customHeight="1" x14ac:dyDescent="0.25">
      <c r="A3" s="259"/>
      <c r="B3" s="259"/>
      <c r="C3" s="259"/>
      <c r="D3" s="259"/>
      <c r="E3" s="259"/>
      <c r="F3" s="259"/>
    </row>
    <row r="4" spans="1:6" ht="15" customHeight="1" x14ac:dyDescent="0.25">
      <c r="A4" s="259"/>
      <c r="B4" s="259"/>
      <c r="C4" s="259"/>
      <c r="D4" s="259"/>
      <c r="E4" s="259"/>
      <c r="F4" s="259"/>
    </row>
    <row r="5" spans="1:6" ht="15" customHeight="1" x14ac:dyDescent="0.25">
      <c r="A5" s="259"/>
      <c r="B5" s="259"/>
      <c r="C5" s="259"/>
      <c r="D5" s="259"/>
      <c r="E5" s="259"/>
      <c r="F5" s="259"/>
    </row>
  </sheetData>
  <mergeCells count="1">
    <mergeCell ref="A2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002"/>
  <sheetViews>
    <sheetView tabSelected="1" zoomScale="80" zoomScaleNormal="80" workbookViewId="0">
      <pane ySplit="10" topLeftCell="A11" activePane="bottomLeft" state="frozen"/>
      <selection pane="bottomLeft" activeCell="F7" sqref="F7"/>
    </sheetView>
  </sheetViews>
  <sheetFormatPr baseColWidth="10" defaultRowHeight="12.75" x14ac:dyDescent="0.25"/>
  <cols>
    <col min="1" max="1" width="13.140625" style="7" bestFit="1" customWidth="1"/>
    <col min="2" max="2" width="21.42578125" style="7" customWidth="1"/>
    <col min="3" max="3" width="22.28515625" style="7" bestFit="1" customWidth="1"/>
    <col min="4" max="4" width="36.85546875" style="7" customWidth="1"/>
    <col min="5" max="5" width="17.140625" style="7" bestFit="1" customWidth="1"/>
    <col min="6" max="7" width="15.42578125" style="7" customWidth="1"/>
    <col min="8" max="8" width="19.140625" style="7" customWidth="1"/>
    <col min="9" max="9" width="15.28515625" style="7" customWidth="1"/>
    <col min="10" max="10" width="17.85546875" style="7" bestFit="1" customWidth="1"/>
    <col min="11" max="11" width="13.7109375" style="7" bestFit="1" customWidth="1"/>
    <col min="12" max="12" width="9.140625" style="7" customWidth="1"/>
    <col min="13" max="13" width="14.42578125" style="7" customWidth="1"/>
    <col min="14" max="16384" width="11.42578125" style="7"/>
  </cols>
  <sheetData>
    <row r="1" spans="1:13" ht="18" customHeight="1" x14ac:dyDescent="0.25">
      <c r="A1" s="260"/>
      <c r="B1" s="260"/>
      <c r="C1" s="262" t="s">
        <v>553</v>
      </c>
      <c r="D1" s="262"/>
      <c r="E1" s="262"/>
      <c r="F1" s="262"/>
      <c r="G1" s="262"/>
      <c r="H1" s="262"/>
      <c r="I1" s="262"/>
      <c r="J1" s="270" t="s">
        <v>360</v>
      </c>
      <c r="K1" s="270"/>
      <c r="L1" s="271" t="s">
        <v>366</v>
      </c>
      <c r="M1" s="271"/>
    </row>
    <row r="2" spans="1:13" ht="16.5" customHeight="1" x14ac:dyDescent="0.25">
      <c r="A2" s="260"/>
      <c r="B2" s="260"/>
      <c r="C2" s="262"/>
      <c r="D2" s="262"/>
      <c r="E2" s="262"/>
      <c r="F2" s="262"/>
      <c r="G2" s="262"/>
      <c r="H2" s="262"/>
      <c r="I2" s="262"/>
      <c r="J2" s="270" t="s">
        <v>361</v>
      </c>
      <c r="K2" s="270"/>
      <c r="L2" s="272" t="s">
        <v>568</v>
      </c>
      <c r="M2" s="272"/>
    </row>
    <row r="3" spans="1:13" ht="17.25" customHeight="1" x14ac:dyDescent="0.25">
      <c r="A3" s="260"/>
      <c r="B3" s="260"/>
      <c r="C3" s="261" t="s">
        <v>551</v>
      </c>
      <c r="D3" s="260"/>
      <c r="E3" s="260"/>
      <c r="F3" s="260"/>
      <c r="G3" s="260"/>
      <c r="H3" s="260"/>
      <c r="I3" s="260"/>
      <c r="J3" s="270" t="s">
        <v>362</v>
      </c>
      <c r="K3" s="270"/>
      <c r="L3" s="273">
        <v>44442</v>
      </c>
      <c r="M3" s="273"/>
    </row>
    <row r="4" spans="1:13" ht="15.75" customHeight="1" x14ac:dyDescent="0.25">
      <c r="A4" s="260"/>
      <c r="B4" s="260"/>
      <c r="C4" s="260"/>
      <c r="D4" s="260"/>
      <c r="E4" s="260"/>
      <c r="F4" s="260"/>
      <c r="G4" s="260"/>
      <c r="H4" s="260"/>
      <c r="I4" s="260"/>
      <c r="J4" s="270" t="s">
        <v>363</v>
      </c>
      <c r="K4" s="270"/>
      <c r="L4" s="271" t="s">
        <v>364</v>
      </c>
      <c r="M4" s="271"/>
    </row>
    <row r="5" spans="1:13" ht="22.5" customHeight="1" x14ac:dyDescent="0.25">
      <c r="B5"/>
      <c r="E5" s="8"/>
      <c r="F5" s="8"/>
      <c r="J5" s="274"/>
      <c r="K5" s="274"/>
      <c r="L5" s="274"/>
      <c r="M5" s="274"/>
    </row>
    <row r="6" spans="1:13" ht="22.5" customHeight="1" x14ac:dyDescent="0.25">
      <c r="A6" s="304" t="s">
        <v>4</v>
      </c>
      <c r="B6" s="304"/>
      <c r="C6" s="304"/>
      <c r="D6" s="191" t="s">
        <v>523</v>
      </c>
      <c r="E6" s="192"/>
      <c r="F6" s="9"/>
      <c r="G6" s="10"/>
      <c r="H6" s="11"/>
      <c r="I6" s="11"/>
      <c r="J6" s="11"/>
      <c r="K6" s="11"/>
      <c r="L6" s="11"/>
      <c r="M6" s="11"/>
    </row>
    <row r="7" spans="1:13" ht="22.5" customHeight="1" x14ac:dyDescent="0.25">
      <c r="A7" s="304" t="s">
        <v>5</v>
      </c>
      <c r="B7" s="304"/>
      <c r="C7" s="304"/>
      <c r="D7" s="191" t="s">
        <v>524</v>
      </c>
      <c r="E7" s="192"/>
      <c r="F7" s="9"/>
      <c r="G7" s="10"/>
      <c r="H7" s="11"/>
      <c r="I7" s="11"/>
      <c r="J7" s="11"/>
      <c r="K7" s="11"/>
      <c r="L7" s="11"/>
      <c r="M7" s="11"/>
    </row>
    <row r="8" spans="1:13" ht="22.5" customHeight="1" x14ac:dyDescent="0.25">
      <c r="A8" s="305" t="s">
        <v>6</v>
      </c>
      <c r="B8" s="305"/>
      <c r="C8" s="305"/>
      <c r="D8" s="191"/>
      <c r="E8" s="192"/>
      <c r="F8" s="12"/>
      <c r="G8" s="12"/>
      <c r="H8" s="11"/>
      <c r="I8" s="11"/>
      <c r="J8" s="11"/>
      <c r="K8" s="11"/>
      <c r="L8" s="11"/>
      <c r="M8" s="11"/>
    </row>
    <row r="9" spans="1:13" ht="22.5" customHeight="1" x14ac:dyDescent="0.25">
      <c r="A9" s="11"/>
      <c r="B9" s="11"/>
      <c r="C9" s="11"/>
      <c r="D9" s="13"/>
      <c r="E9" s="13"/>
      <c r="F9" s="13"/>
      <c r="G9" s="11"/>
      <c r="H9" s="11"/>
      <c r="I9" s="11"/>
      <c r="J9" s="11"/>
      <c r="K9" s="11"/>
      <c r="L9" s="11"/>
      <c r="M9" s="11"/>
    </row>
    <row r="10" spans="1:13" ht="51" x14ac:dyDescent="0.25">
      <c r="A10" s="6" t="s">
        <v>554</v>
      </c>
      <c r="B10" s="6" t="s">
        <v>7</v>
      </c>
      <c r="C10" s="6" t="s">
        <v>3</v>
      </c>
      <c r="D10" s="6" t="s">
        <v>555</v>
      </c>
      <c r="E10" s="6" t="s">
        <v>11</v>
      </c>
      <c r="F10" s="6" t="s">
        <v>556</v>
      </c>
      <c r="G10" s="6" t="s">
        <v>10</v>
      </c>
      <c r="H10" s="6" t="s">
        <v>9</v>
      </c>
      <c r="I10" s="6" t="s">
        <v>2</v>
      </c>
      <c r="J10" s="6" t="s">
        <v>8</v>
      </c>
      <c r="K10" s="4" t="s">
        <v>0</v>
      </c>
      <c r="L10" s="6" t="s">
        <v>313</v>
      </c>
      <c r="M10" s="4" t="s">
        <v>1</v>
      </c>
    </row>
    <row r="11" spans="1:13" x14ac:dyDescent="0.25">
      <c r="A11" s="263"/>
      <c r="B11" s="263"/>
      <c r="C11" s="263"/>
      <c r="D11" s="263"/>
      <c r="E11" s="263"/>
      <c r="F11" s="263"/>
      <c r="G11" s="263"/>
      <c r="H11" s="263"/>
      <c r="I11" s="263"/>
      <c r="J11" s="263"/>
      <c r="K11" s="263"/>
      <c r="L11" s="263"/>
      <c r="M11" s="263"/>
    </row>
    <row r="12" spans="1:13" x14ac:dyDescent="0.25">
      <c r="A12" s="263"/>
      <c r="B12" s="263"/>
      <c r="C12" s="263"/>
      <c r="D12" s="263"/>
      <c r="E12" s="263"/>
      <c r="F12" s="263"/>
      <c r="G12" s="263"/>
      <c r="H12" s="263"/>
      <c r="I12" s="263"/>
      <c r="J12" s="263"/>
      <c r="K12" s="263"/>
      <c r="L12" s="263"/>
      <c r="M12" s="263"/>
    </row>
    <row r="13" spans="1:13" x14ac:dyDescent="0.25">
      <c r="A13" s="263"/>
      <c r="B13" s="263"/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263"/>
    </row>
    <row r="14" spans="1:13" x14ac:dyDescent="0.25">
      <c r="A14" s="263"/>
      <c r="B14" s="263"/>
      <c r="C14" s="263"/>
      <c r="D14" s="263"/>
      <c r="E14" s="263"/>
      <c r="F14" s="263"/>
      <c r="G14" s="263"/>
      <c r="H14" s="263"/>
      <c r="I14" s="263"/>
      <c r="J14" s="263"/>
      <c r="K14" s="263"/>
      <c r="L14" s="263"/>
      <c r="M14" s="263"/>
    </row>
    <row r="15" spans="1:13" x14ac:dyDescent="0.25">
      <c r="A15" s="263"/>
      <c r="B15" s="263"/>
      <c r="C15" s="263"/>
      <c r="D15" s="263"/>
      <c r="E15" s="263"/>
      <c r="F15" s="263"/>
      <c r="G15" s="263"/>
      <c r="H15" s="263"/>
      <c r="I15" s="263"/>
      <c r="J15" s="263"/>
      <c r="K15" s="263"/>
      <c r="L15" s="263"/>
      <c r="M15" s="263"/>
    </row>
    <row r="16" spans="1:13" x14ac:dyDescent="0.25">
      <c r="A16" s="263"/>
      <c r="B16" s="263"/>
      <c r="C16" s="263"/>
      <c r="D16" s="263"/>
      <c r="E16" s="263"/>
      <c r="F16" s="263"/>
      <c r="G16" s="263"/>
      <c r="H16" s="263"/>
      <c r="I16" s="263"/>
      <c r="J16" s="263"/>
      <c r="K16" s="263"/>
      <c r="L16" s="263"/>
      <c r="M16" s="263"/>
    </row>
    <row r="17" spans="1:13" x14ac:dyDescent="0.25">
      <c r="A17" s="263"/>
      <c r="B17" s="263"/>
      <c r="C17" s="263"/>
      <c r="D17" s="263"/>
      <c r="E17" s="263"/>
      <c r="F17" s="263"/>
      <c r="G17" s="263"/>
      <c r="H17" s="263"/>
      <c r="I17" s="263"/>
      <c r="J17" s="263"/>
      <c r="K17" s="263"/>
      <c r="L17" s="263"/>
      <c r="M17" s="263"/>
    </row>
    <row r="18" spans="1:13" x14ac:dyDescent="0.25">
      <c r="A18" s="263"/>
      <c r="B18" s="263"/>
      <c r="C18" s="263"/>
      <c r="D18" s="263"/>
      <c r="E18" s="263"/>
      <c r="F18" s="263"/>
      <c r="G18" s="263"/>
      <c r="H18" s="263"/>
      <c r="I18" s="263"/>
      <c r="J18" s="263"/>
      <c r="K18" s="263"/>
      <c r="L18" s="263"/>
      <c r="M18" s="263"/>
    </row>
    <row r="19" spans="1:13" x14ac:dyDescent="0.25">
      <c r="A19" s="263"/>
      <c r="B19" s="263"/>
      <c r="C19" s="263"/>
      <c r="D19" s="263"/>
      <c r="E19" s="263"/>
      <c r="F19" s="263"/>
      <c r="G19" s="263"/>
      <c r="H19" s="263"/>
      <c r="I19" s="263"/>
      <c r="J19" s="263"/>
      <c r="K19" s="263"/>
      <c r="L19" s="263"/>
      <c r="M19" s="263"/>
    </row>
    <row r="20" spans="1:13" x14ac:dyDescent="0.25">
      <c r="A20" s="263"/>
      <c r="B20" s="263"/>
      <c r="C20" s="263"/>
      <c r="D20" s="263"/>
      <c r="E20" s="263"/>
      <c r="F20" s="263"/>
      <c r="G20" s="263"/>
      <c r="H20" s="263"/>
      <c r="I20" s="263"/>
      <c r="J20" s="263"/>
      <c r="K20" s="263"/>
      <c r="L20" s="263"/>
      <c r="M20" s="263"/>
    </row>
    <row r="21" spans="1:13" x14ac:dyDescent="0.25">
      <c r="A21" s="263"/>
      <c r="B21" s="263"/>
      <c r="C21" s="263"/>
      <c r="D21" s="263"/>
      <c r="E21" s="263"/>
      <c r="F21" s="263"/>
      <c r="G21" s="263"/>
      <c r="H21" s="263"/>
      <c r="I21" s="263"/>
      <c r="J21" s="263"/>
      <c r="K21" s="263"/>
      <c r="L21" s="263"/>
      <c r="M21" s="263"/>
    </row>
    <row r="22" spans="1:13" x14ac:dyDescent="0.25">
      <c r="A22" s="263"/>
      <c r="B22" s="263"/>
      <c r="C22" s="263"/>
      <c r="D22" s="263"/>
      <c r="E22" s="263"/>
      <c r="F22" s="263"/>
      <c r="G22" s="263"/>
      <c r="H22" s="263"/>
      <c r="I22" s="263"/>
      <c r="J22" s="263"/>
      <c r="K22" s="263"/>
      <c r="L22" s="263"/>
      <c r="M22" s="263"/>
    </row>
    <row r="23" spans="1:13" x14ac:dyDescent="0.25">
      <c r="A23" s="263"/>
      <c r="B23" s="263"/>
      <c r="C23" s="263"/>
      <c r="D23" s="263"/>
      <c r="E23" s="263"/>
      <c r="F23" s="263"/>
      <c r="G23" s="263"/>
      <c r="H23" s="263"/>
      <c r="I23" s="263"/>
      <c r="J23" s="263"/>
      <c r="K23" s="263"/>
      <c r="L23" s="263"/>
      <c r="M23" s="263"/>
    </row>
    <row r="24" spans="1:13" x14ac:dyDescent="0.25">
      <c r="A24" s="263"/>
      <c r="B24" s="263"/>
      <c r="C24" s="263"/>
      <c r="D24" s="263"/>
      <c r="E24" s="263"/>
      <c r="F24" s="263"/>
      <c r="G24" s="263"/>
      <c r="H24" s="263"/>
      <c r="I24" s="263"/>
      <c r="J24" s="263"/>
      <c r="K24" s="263"/>
      <c r="L24" s="263"/>
      <c r="M24" s="263"/>
    </row>
    <row r="25" spans="1:13" x14ac:dyDescent="0.25">
      <c r="A25" s="263"/>
      <c r="B25" s="263"/>
      <c r="C25" s="263"/>
      <c r="D25" s="263"/>
      <c r="E25" s="263"/>
      <c r="F25" s="263"/>
      <c r="G25" s="263"/>
      <c r="H25" s="263"/>
      <c r="I25" s="263"/>
      <c r="J25" s="263"/>
      <c r="K25" s="263"/>
      <c r="L25" s="263"/>
      <c r="M25" s="263"/>
    </row>
    <row r="26" spans="1:13" x14ac:dyDescent="0.25">
      <c r="A26" s="263"/>
      <c r="B26" s="263"/>
      <c r="C26" s="263"/>
      <c r="D26" s="263"/>
      <c r="E26" s="263"/>
      <c r="F26" s="263"/>
      <c r="G26" s="263"/>
      <c r="H26" s="263"/>
      <c r="I26" s="263"/>
      <c r="J26" s="263"/>
      <c r="K26" s="263"/>
      <c r="L26" s="263"/>
      <c r="M26" s="263"/>
    </row>
    <row r="27" spans="1:13" x14ac:dyDescent="0.25">
      <c r="A27" s="263"/>
      <c r="B27" s="263"/>
      <c r="C27" s="263"/>
      <c r="D27" s="263"/>
      <c r="E27" s="263"/>
      <c r="F27" s="263"/>
      <c r="G27" s="263"/>
      <c r="H27" s="263"/>
      <c r="I27" s="263"/>
      <c r="J27" s="263"/>
      <c r="K27" s="263"/>
      <c r="L27" s="263"/>
      <c r="M27" s="263"/>
    </row>
    <row r="28" spans="1:13" x14ac:dyDescent="0.25">
      <c r="A28" s="263"/>
      <c r="B28" s="263"/>
      <c r="C28" s="263"/>
      <c r="D28" s="263"/>
      <c r="E28" s="263"/>
      <c r="F28" s="263"/>
      <c r="G28" s="263"/>
      <c r="H28" s="263"/>
      <c r="I28" s="263"/>
      <c r="J28" s="263"/>
      <c r="K28" s="263"/>
      <c r="L28" s="263"/>
      <c r="M28" s="263"/>
    </row>
    <row r="29" spans="1:13" x14ac:dyDescent="0.25">
      <c r="A29" s="263"/>
      <c r="B29" s="263"/>
      <c r="C29" s="263"/>
      <c r="D29" s="263"/>
      <c r="E29" s="263"/>
      <c r="F29" s="263"/>
      <c r="G29" s="263"/>
      <c r="H29" s="263"/>
      <c r="I29" s="263"/>
      <c r="J29" s="263"/>
      <c r="K29" s="263"/>
      <c r="L29" s="263"/>
      <c r="M29" s="263"/>
    </row>
    <row r="30" spans="1:13" x14ac:dyDescent="0.25">
      <c r="A30" s="263"/>
      <c r="B30" s="263"/>
      <c r="C30" s="263"/>
      <c r="D30" s="263"/>
      <c r="E30" s="263"/>
      <c r="F30" s="263"/>
      <c r="G30" s="263"/>
      <c r="H30" s="263"/>
      <c r="I30" s="263"/>
      <c r="J30" s="263"/>
      <c r="K30" s="263"/>
      <c r="L30" s="263"/>
      <c r="M30" s="263"/>
    </row>
    <row r="31" spans="1:13" x14ac:dyDescent="0.25">
      <c r="A31" s="263"/>
      <c r="B31" s="263"/>
      <c r="C31" s="263"/>
      <c r="D31" s="263"/>
      <c r="E31" s="263"/>
      <c r="F31" s="263"/>
      <c r="G31" s="263"/>
      <c r="H31" s="263"/>
      <c r="I31" s="263"/>
      <c r="J31" s="263"/>
      <c r="K31" s="263"/>
      <c r="L31" s="263"/>
      <c r="M31" s="263"/>
    </row>
    <row r="32" spans="1:13" x14ac:dyDescent="0.25">
      <c r="A32" s="263"/>
      <c r="B32" s="263"/>
      <c r="C32" s="263"/>
      <c r="D32" s="263"/>
      <c r="E32" s="263"/>
      <c r="F32" s="263"/>
      <c r="G32" s="263"/>
      <c r="H32" s="263"/>
      <c r="I32" s="263"/>
      <c r="J32" s="263"/>
      <c r="K32" s="263"/>
      <c r="L32" s="263"/>
      <c r="M32" s="263"/>
    </row>
    <row r="33" spans="1:13" x14ac:dyDescent="0.25">
      <c r="A33" s="263"/>
      <c r="B33" s="263"/>
      <c r="C33" s="263"/>
      <c r="D33" s="263"/>
      <c r="E33" s="263"/>
      <c r="F33" s="263"/>
      <c r="G33" s="263"/>
      <c r="H33" s="263"/>
      <c r="I33" s="263"/>
      <c r="J33" s="263"/>
      <c r="K33" s="263"/>
      <c r="L33" s="263"/>
      <c r="M33" s="263"/>
    </row>
    <row r="34" spans="1:13" x14ac:dyDescent="0.25">
      <c r="A34" s="263"/>
      <c r="B34" s="263"/>
      <c r="C34" s="263"/>
      <c r="D34" s="263"/>
      <c r="E34" s="263"/>
      <c r="F34" s="263"/>
      <c r="G34" s="263"/>
      <c r="H34" s="263"/>
      <c r="I34" s="263"/>
      <c r="J34" s="263"/>
      <c r="K34" s="263"/>
      <c r="L34" s="263"/>
      <c r="M34" s="263"/>
    </row>
    <row r="35" spans="1:13" x14ac:dyDescent="0.25">
      <c r="A35" s="263"/>
      <c r="B35" s="263"/>
      <c r="C35" s="263"/>
      <c r="D35" s="263"/>
      <c r="E35" s="263"/>
      <c r="F35" s="263"/>
      <c r="G35" s="263"/>
      <c r="H35" s="263"/>
      <c r="I35" s="263"/>
      <c r="J35" s="263"/>
      <c r="K35" s="263"/>
      <c r="L35" s="263"/>
      <c r="M35" s="263"/>
    </row>
    <row r="36" spans="1:13" x14ac:dyDescent="0.25">
      <c r="A36" s="263"/>
      <c r="B36" s="263"/>
      <c r="C36" s="263"/>
      <c r="D36" s="263"/>
      <c r="E36" s="263"/>
      <c r="F36" s="263"/>
      <c r="G36" s="263"/>
      <c r="H36" s="263"/>
      <c r="I36" s="263"/>
      <c r="J36" s="263"/>
      <c r="K36" s="263"/>
      <c r="L36" s="263"/>
      <c r="M36" s="263"/>
    </row>
    <row r="37" spans="1:13" x14ac:dyDescent="0.25">
      <c r="A37" s="263"/>
      <c r="B37" s="263"/>
      <c r="C37" s="263"/>
      <c r="D37" s="263"/>
      <c r="E37" s="263"/>
      <c r="F37" s="263"/>
      <c r="G37" s="263"/>
      <c r="H37" s="263"/>
      <c r="I37" s="263"/>
      <c r="J37" s="263"/>
      <c r="K37" s="263"/>
      <c r="L37" s="263"/>
      <c r="M37" s="263"/>
    </row>
    <row r="38" spans="1:13" x14ac:dyDescent="0.25">
      <c r="A38" s="263"/>
      <c r="B38" s="263"/>
      <c r="C38" s="263"/>
      <c r="D38" s="263"/>
      <c r="E38" s="263"/>
      <c r="F38" s="263"/>
      <c r="G38" s="263"/>
      <c r="H38" s="263"/>
      <c r="I38" s="263"/>
      <c r="J38" s="263"/>
      <c r="K38" s="263"/>
      <c r="L38" s="263"/>
      <c r="M38" s="263"/>
    </row>
    <row r="39" spans="1:13" x14ac:dyDescent="0.25">
      <c r="A39" s="263"/>
      <c r="B39" s="263"/>
      <c r="C39" s="263"/>
      <c r="D39" s="263"/>
      <c r="E39" s="263"/>
      <c r="F39" s="263"/>
      <c r="G39" s="263"/>
      <c r="H39" s="263"/>
      <c r="I39" s="263"/>
      <c r="J39" s="263"/>
      <c r="K39" s="263"/>
      <c r="L39" s="263"/>
      <c r="M39" s="263"/>
    </row>
    <row r="40" spans="1:13" x14ac:dyDescent="0.25">
      <c r="A40" s="263"/>
      <c r="B40" s="263"/>
      <c r="C40" s="263"/>
      <c r="D40" s="263"/>
      <c r="E40" s="263"/>
      <c r="F40" s="263"/>
      <c r="G40" s="263"/>
      <c r="H40" s="263"/>
      <c r="I40" s="263"/>
      <c r="J40" s="263"/>
      <c r="K40" s="263"/>
      <c r="L40" s="263"/>
      <c r="M40" s="263"/>
    </row>
    <row r="41" spans="1:13" x14ac:dyDescent="0.25">
      <c r="A41" s="263"/>
      <c r="B41" s="263"/>
      <c r="C41" s="263"/>
      <c r="D41" s="263"/>
      <c r="E41" s="263"/>
      <c r="F41" s="263"/>
      <c r="G41" s="263"/>
      <c r="H41" s="263"/>
      <c r="I41" s="263"/>
      <c r="J41" s="263"/>
      <c r="K41" s="263"/>
      <c r="L41" s="263"/>
      <c r="M41" s="263"/>
    </row>
    <row r="42" spans="1:13" x14ac:dyDescent="0.25">
      <c r="A42" s="263"/>
      <c r="B42" s="263"/>
      <c r="C42" s="263"/>
      <c r="D42" s="263"/>
      <c r="E42" s="263"/>
      <c r="F42" s="263"/>
      <c r="G42" s="263"/>
      <c r="H42" s="263"/>
      <c r="I42" s="263"/>
      <c r="J42" s="263"/>
      <c r="K42" s="263"/>
      <c r="L42" s="263"/>
      <c r="M42" s="263"/>
    </row>
    <row r="43" spans="1:13" x14ac:dyDescent="0.25">
      <c r="A43" s="263"/>
      <c r="B43" s="263"/>
      <c r="C43" s="263"/>
      <c r="D43" s="263"/>
      <c r="E43" s="263"/>
      <c r="F43" s="263"/>
      <c r="G43" s="263"/>
      <c r="H43" s="263"/>
      <c r="I43" s="263"/>
      <c r="J43" s="263"/>
      <c r="K43" s="263"/>
      <c r="L43" s="263"/>
      <c r="M43" s="263"/>
    </row>
    <row r="44" spans="1:13" x14ac:dyDescent="0.25">
      <c r="A44" s="263"/>
      <c r="B44" s="263"/>
      <c r="C44" s="263"/>
      <c r="D44" s="263"/>
      <c r="E44" s="263"/>
      <c r="F44" s="263"/>
      <c r="G44" s="263"/>
      <c r="H44" s="263"/>
      <c r="I44" s="263"/>
      <c r="J44" s="263"/>
      <c r="K44" s="263"/>
      <c r="L44" s="263"/>
      <c r="M44" s="263"/>
    </row>
    <row r="45" spans="1:13" x14ac:dyDescent="0.25">
      <c r="A45" s="263"/>
      <c r="B45" s="263"/>
      <c r="C45" s="263"/>
      <c r="D45" s="263"/>
      <c r="E45" s="263"/>
      <c r="F45" s="263"/>
      <c r="G45" s="263"/>
      <c r="H45" s="263"/>
      <c r="I45" s="263"/>
      <c r="J45" s="263"/>
      <c r="K45" s="263"/>
      <c r="L45" s="263"/>
      <c r="M45" s="263"/>
    </row>
    <row r="46" spans="1:13" x14ac:dyDescent="0.25">
      <c r="A46" s="263"/>
      <c r="B46" s="263"/>
      <c r="C46" s="263"/>
      <c r="D46" s="263"/>
      <c r="E46" s="263"/>
      <c r="F46" s="263"/>
      <c r="G46" s="263"/>
      <c r="H46" s="263"/>
      <c r="I46" s="263"/>
      <c r="J46" s="263"/>
      <c r="K46" s="263"/>
      <c r="L46" s="263"/>
      <c r="M46" s="263"/>
    </row>
    <row r="47" spans="1:13" x14ac:dyDescent="0.25">
      <c r="A47" s="263"/>
      <c r="B47" s="263"/>
      <c r="C47" s="263"/>
      <c r="D47" s="263"/>
      <c r="E47" s="263"/>
      <c r="F47" s="263"/>
      <c r="G47" s="263"/>
      <c r="H47" s="263"/>
      <c r="I47" s="263"/>
      <c r="J47" s="263"/>
      <c r="K47" s="263"/>
      <c r="L47" s="263"/>
      <c r="M47" s="263"/>
    </row>
    <row r="48" spans="1:13" x14ac:dyDescent="0.25">
      <c r="A48" s="263"/>
      <c r="B48" s="263"/>
      <c r="C48" s="263"/>
      <c r="D48" s="263"/>
      <c r="E48" s="263"/>
      <c r="F48" s="263"/>
      <c r="G48" s="263"/>
      <c r="H48" s="263"/>
      <c r="I48" s="263"/>
      <c r="J48" s="263"/>
      <c r="K48" s="263"/>
      <c r="L48" s="263"/>
      <c r="M48" s="263"/>
    </row>
    <row r="49" spans="1:13" x14ac:dyDescent="0.25">
      <c r="A49" s="263"/>
      <c r="B49" s="263"/>
      <c r="C49" s="263"/>
      <c r="D49" s="263"/>
      <c r="E49" s="263"/>
      <c r="F49" s="263"/>
      <c r="G49" s="263"/>
      <c r="H49" s="263"/>
      <c r="I49" s="263"/>
      <c r="J49" s="263"/>
      <c r="K49" s="263"/>
      <c r="L49" s="263"/>
      <c r="M49" s="263"/>
    </row>
    <row r="50" spans="1:13" x14ac:dyDescent="0.25">
      <c r="A50" s="263"/>
      <c r="B50" s="263"/>
      <c r="C50" s="263"/>
      <c r="D50" s="263"/>
      <c r="E50" s="263"/>
      <c r="F50" s="263"/>
      <c r="G50" s="263"/>
      <c r="H50" s="263"/>
      <c r="I50" s="263"/>
      <c r="J50" s="263"/>
      <c r="K50" s="263"/>
      <c r="L50" s="263"/>
      <c r="M50" s="263"/>
    </row>
    <row r="51" spans="1:13" x14ac:dyDescent="0.25">
      <c r="A51" s="263"/>
      <c r="B51" s="263"/>
      <c r="C51" s="263"/>
      <c r="D51" s="263"/>
      <c r="E51" s="263"/>
      <c r="F51" s="263"/>
      <c r="G51" s="263"/>
      <c r="H51" s="263"/>
      <c r="I51" s="263"/>
      <c r="J51" s="263"/>
      <c r="K51" s="263"/>
      <c r="L51" s="263"/>
      <c r="M51" s="263"/>
    </row>
    <row r="52" spans="1:13" x14ac:dyDescent="0.25">
      <c r="A52" s="263"/>
      <c r="B52" s="263"/>
      <c r="C52" s="263"/>
      <c r="D52" s="263"/>
      <c r="E52" s="263"/>
      <c r="F52" s="263"/>
      <c r="G52" s="263"/>
      <c r="H52" s="263"/>
      <c r="I52" s="263"/>
      <c r="J52" s="263"/>
      <c r="K52" s="263"/>
      <c r="L52" s="263"/>
      <c r="M52" s="263"/>
    </row>
    <row r="53" spans="1:13" x14ac:dyDescent="0.25">
      <c r="A53" s="263"/>
      <c r="B53" s="263"/>
      <c r="C53" s="263"/>
      <c r="D53" s="263"/>
      <c r="E53" s="263"/>
      <c r="F53" s="263"/>
      <c r="G53" s="263"/>
      <c r="H53" s="263"/>
      <c r="I53" s="263"/>
      <c r="J53" s="263"/>
      <c r="K53" s="263"/>
      <c r="L53" s="263"/>
      <c r="M53" s="263"/>
    </row>
    <row r="54" spans="1:13" x14ac:dyDescent="0.25">
      <c r="A54" s="263"/>
      <c r="B54" s="263"/>
      <c r="C54" s="263"/>
      <c r="D54" s="263"/>
      <c r="E54" s="263"/>
      <c r="F54" s="263"/>
      <c r="G54" s="263"/>
      <c r="H54" s="263"/>
      <c r="I54" s="263"/>
      <c r="J54" s="263"/>
      <c r="K54" s="263"/>
      <c r="L54" s="263"/>
      <c r="M54" s="263"/>
    </row>
    <row r="55" spans="1:13" x14ac:dyDescent="0.25">
      <c r="A55" s="263"/>
      <c r="B55" s="263"/>
      <c r="C55" s="263"/>
      <c r="D55" s="263"/>
      <c r="E55" s="263"/>
      <c r="F55" s="263"/>
      <c r="G55" s="263"/>
      <c r="H55" s="263"/>
      <c r="I55" s="263"/>
      <c r="J55" s="263"/>
      <c r="K55" s="263"/>
      <c r="L55" s="263"/>
      <c r="M55" s="263"/>
    </row>
    <row r="56" spans="1:13" x14ac:dyDescent="0.25">
      <c r="A56" s="263"/>
      <c r="B56" s="263"/>
      <c r="C56" s="263"/>
      <c r="D56" s="263"/>
      <c r="E56" s="263"/>
      <c r="F56" s="263"/>
      <c r="G56" s="263"/>
      <c r="H56" s="263"/>
      <c r="I56" s="263"/>
      <c r="J56" s="263"/>
      <c r="K56" s="263"/>
      <c r="L56" s="263"/>
      <c r="M56" s="263"/>
    </row>
    <row r="57" spans="1:13" x14ac:dyDescent="0.25">
      <c r="A57" s="263"/>
      <c r="B57" s="263"/>
      <c r="C57" s="263"/>
      <c r="D57" s="263"/>
      <c r="E57" s="263"/>
      <c r="F57" s="263"/>
      <c r="G57" s="263"/>
      <c r="H57" s="263"/>
      <c r="I57" s="263"/>
      <c r="J57" s="263"/>
      <c r="K57" s="263"/>
      <c r="L57" s="263"/>
      <c r="M57" s="263"/>
    </row>
    <row r="58" spans="1:13" x14ac:dyDescent="0.25">
      <c r="A58" s="263"/>
      <c r="B58" s="263"/>
      <c r="C58" s="263"/>
      <c r="D58" s="263"/>
      <c r="E58" s="263"/>
      <c r="F58" s="263"/>
      <c r="G58" s="263"/>
      <c r="H58" s="263"/>
      <c r="I58" s="263"/>
      <c r="J58" s="263"/>
      <c r="K58" s="263"/>
      <c r="L58" s="263"/>
      <c r="M58" s="263"/>
    </row>
    <row r="59" spans="1:13" x14ac:dyDescent="0.25">
      <c r="A59" s="263"/>
      <c r="B59" s="263"/>
      <c r="C59" s="263"/>
      <c r="D59" s="263"/>
      <c r="E59" s="263"/>
      <c r="F59" s="263"/>
      <c r="G59" s="263"/>
      <c r="H59" s="263"/>
      <c r="I59" s="263"/>
      <c r="J59" s="263"/>
      <c r="K59" s="263"/>
      <c r="L59" s="263"/>
      <c r="M59" s="263"/>
    </row>
    <row r="60" spans="1:13" x14ac:dyDescent="0.25">
      <c r="A60" s="263"/>
      <c r="B60" s="263"/>
      <c r="C60" s="263"/>
      <c r="D60" s="263"/>
      <c r="E60" s="263"/>
      <c r="F60" s="263"/>
      <c r="G60" s="263"/>
      <c r="H60" s="263"/>
      <c r="I60" s="263"/>
      <c r="J60" s="263"/>
      <c r="K60" s="263"/>
      <c r="L60" s="263"/>
      <c r="M60" s="263"/>
    </row>
    <row r="61" spans="1:13" x14ac:dyDescent="0.25">
      <c r="A61" s="263"/>
      <c r="B61" s="263"/>
      <c r="C61" s="263"/>
      <c r="D61" s="263"/>
      <c r="E61" s="263"/>
      <c r="F61" s="263"/>
      <c r="G61" s="263"/>
      <c r="H61" s="263"/>
      <c r="I61" s="263"/>
      <c r="J61" s="263"/>
      <c r="K61" s="263"/>
      <c r="L61" s="263"/>
      <c r="M61" s="263"/>
    </row>
    <row r="62" spans="1:13" x14ac:dyDescent="0.25">
      <c r="A62" s="263"/>
      <c r="B62" s="263"/>
      <c r="C62" s="263"/>
      <c r="D62" s="263"/>
      <c r="E62" s="263"/>
      <c r="F62" s="263"/>
      <c r="G62" s="263"/>
      <c r="H62" s="263"/>
      <c r="I62" s="263"/>
      <c r="J62" s="263"/>
      <c r="K62" s="263"/>
      <c r="L62" s="263"/>
      <c r="M62" s="263"/>
    </row>
    <row r="63" spans="1:13" x14ac:dyDescent="0.25">
      <c r="A63" s="263"/>
      <c r="B63" s="263"/>
      <c r="C63" s="263"/>
      <c r="D63" s="263"/>
      <c r="E63" s="263"/>
      <c r="F63" s="263"/>
      <c r="G63" s="263"/>
      <c r="H63" s="263"/>
      <c r="I63" s="263"/>
      <c r="J63" s="263"/>
      <c r="K63" s="263"/>
      <c r="L63" s="263"/>
      <c r="M63" s="263"/>
    </row>
    <row r="64" spans="1:13" x14ac:dyDescent="0.25">
      <c r="A64" s="263"/>
      <c r="B64" s="263"/>
      <c r="C64" s="263"/>
      <c r="D64" s="263"/>
      <c r="E64" s="263"/>
      <c r="F64" s="263"/>
      <c r="G64" s="263"/>
      <c r="H64" s="263"/>
      <c r="I64" s="263"/>
      <c r="J64" s="263"/>
      <c r="K64" s="263"/>
      <c r="L64" s="263"/>
      <c r="M64" s="263"/>
    </row>
    <row r="65" spans="1:13" x14ac:dyDescent="0.25">
      <c r="A65" s="263"/>
      <c r="B65" s="263"/>
      <c r="C65" s="263"/>
      <c r="D65" s="263"/>
      <c r="E65" s="263"/>
      <c r="F65" s="263"/>
      <c r="G65" s="263"/>
      <c r="H65" s="263"/>
      <c r="I65" s="263"/>
      <c r="J65" s="263"/>
      <c r="K65" s="263"/>
      <c r="L65" s="263"/>
      <c r="M65" s="263"/>
    </row>
    <row r="66" spans="1:13" x14ac:dyDescent="0.25">
      <c r="A66" s="263"/>
      <c r="B66" s="263"/>
      <c r="C66" s="263"/>
      <c r="D66" s="263"/>
      <c r="E66" s="263"/>
      <c r="F66" s="263"/>
      <c r="G66" s="263"/>
      <c r="H66" s="263"/>
      <c r="I66" s="263"/>
      <c r="J66" s="263"/>
      <c r="K66" s="263"/>
      <c r="L66" s="263"/>
      <c r="M66" s="263"/>
    </row>
    <row r="67" spans="1:13" x14ac:dyDescent="0.25">
      <c r="A67" s="263"/>
      <c r="B67" s="263"/>
      <c r="C67" s="263"/>
      <c r="D67" s="263"/>
      <c r="E67" s="263"/>
      <c r="F67" s="263"/>
      <c r="G67" s="263"/>
      <c r="H67" s="263"/>
      <c r="I67" s="263"/>
      <c r="J67" s="263"/>
      <c r="K67" s="263"/>
      <c r="L67" s="263"/>
      <c r="M67" s="263"/>
    </row>
    <row r="68" spans="1:13" x14ac:dyDescent="0.25">
      <c r="A68" s="263"/>
      <c r="B68" s="263"/>
      <c r="C68" s="263"/>
      <c r="D68" s="263"/>
      <c r="E68" s="263"/>
      <c r="F68" s="263"/>
      <c r="G68" s="263"/>
      <c r="H68" s="263"/>
      <c r="I68" s="263"/>
      <c r="J68" s="263"/>
      <c r="K68" s="263"/>
      <c r="L68" s="263"/>
      <c r="M68" s="263"/>
    </row>
    <row r="69" spans="1:13" x14ac:dyDescent="0.25">
      <c r="A69" s="263"/>
      <c r="B69" s="263"/>
      <c r="C69" s="263"/>
      <c r="D69" s="263"/>
      <c r="E69" s="263"/>
      <c r="F69" s="263"/>
      <c r="G69" s="263"/>
      <c r="H69" s="263"/>
      <c r="I69" s="263"/>
      <c r="J69" s="263"/>
      <c r="K69" s="263"/>
      <c r="L69" s="263"/>
      <c r="M69" s="263"/>
    </row>
    <row r="70" spans="1:13" x14ac:dyDescent="0.25">
      <c r="A70" s="263"/>
      <c r="B70" s="263"/>
      <c r="C70" s="263"/>
      <c r="D70" s="263"/>
      <c r="E70" s="263"/>
      <c r="F70" s="263"/>
      <c r="G70" s="263"/>
      <c r="H70" s="263"/>
      <c r="I70" s="263"/>
      <c r="J70" s="263"/>
      <c r="K70" s="263"/>
      <c r="L70" s="263"/>
      <c r="M70" s="263"/>
    </row>
    <row r="71" spans="1:13" x14ac:dyDescent="0.25">
      <c r="A71" s="263"/>
      <c r="B71" s="263"/>
      <c r="C71" s="263"/>
      <c r="D71" s="263"/>
      <c r="E71" s="263"/>
      <c r="F71" s="263"/>
      <c r="G71" s="263"/>
      <c r="H71" s="263"/>
      <c r="I71" s="263"/>
      <c r="J71" s="263"/>
      <c r="K71" s="263"/>
      <c r="L71" s="263"/>
      <c r="M71" s="263"/>
    </row>
    <row r="72" spans="1:13" x14ac:dyDescent="0.25">
      <c r="A72" s="263"/>
      <c r="B72" s="263"/>
      <c r="C72" s="263"/>
      <c r="D72" s="263"/>
      <c r="E72" s="263"/>
      <c r="F72" s="263"/>
      <c r="G72" s="263"/>
      <c r="H72" s="263"/>
      <c r="I72" s="263"/>
      <c r="J72" s="263"/>
      <c r="K72" s="263"/>
      <c r="L72" s="263"/>
      <c r="M72" s="263"/>
    </row>
    <row r="73" spans="1:13" x14ac:dyDescent="0.25">
      <c r="A73" s="263"/>
      <c r="B73" s="263"/>
      <c r="C73" s="263"/>
      <c r="D73" s="263"/>
      <c r="E73" s="263"/>
      <c r="F73" s="263"/>
      <c r="G73" s="263"/>
      <c r="H73" s="263"/>
      <c r="I73" s="263"/>
      <c r="J73" s="263"/>
      <c r="K73" s="263"/>
      <c r="L73" s="263"/>
      <c r="M73" s="263"/>
    </row>
    <row r="74" spans="1:13" x14ac:dyDescent="0.25">
      <c r="A74" s="263"/>
      <c r="B74" s="263"/>
      <c r="C74" s="263"/>
      <c r="D74" s="263"/>
      <c r="E74" s="263"/>
      <c r="F74" s="263"/>
      <c r="G74" s="263"/>
      <c r="H74" s="263"/>
      <c r="I74" s="263"/>
      <c r="J74" s="263"/>
      <c r="K74" s="263"/>
      <c r="L74" s="263"/>
      <c r="M74" s="263"/>
    </row>
    <row r="75" spans="1:13" x14ac:dyDescent="0.25">
      <c r="A75" s="263"/>
      <c r="B75" s="263"/>
      <c r="C75" s="263"/>
      <c r="D75" s="263"/>
      <c r="E75" s="263"/>
      <c r="F75" s="263"/>
      <c r="G75" s="263"/>
      <c r="H75" s="263"/>
      <c r="I75" s="263"/>
      <c r="J75" s="263"/>
      <c r="K75" s="263"/>
      <c r="L75" s="263"/>
      <c r="M75" s="263"/>
    </row>
    <row r="76" spans="1:13" x14ac:dyDescent="0.25">
      <c r="A76" s="263"/>
      <c r="B76" s="263"/>
      <c r="C76" s="263"/>
      <c r="D76" s="263"/>
      <c r="E76" s="263"/>
      <c r="F76" s="263"/>
      <c r="G76" s="263"/>
      <c r="H76" s="263"/>
      <c r="I76" s="263"/>
      <c r="J76" s="263"/>
      <c r="K76" s="263"/>
      <c r="L76" s="263"/>
      <c r="M76" s="263"/>
    </row>
    <row r="77" spans="1:13" x14ac:dyDescent="0.25">
      <c r="A77" s="263"/>
      <c r="B77" s="263"/>
      <c r="C77" s="263"/>
      <c r="D77" s="263"/>
      <c r="E77" s="263"/>
      <c r="F77" s="263"/>
      <c r="G77" s="263"/>
      <c r="H77" s="263"/>
      <c r="I77" s="263"/>
      <c r="J77" s="263"/>
      <c r="K77" s="263"/>
      <c r="L77" s="263"/>
      <c r="M77" s="263"/>
    </row>
    <row r="78" spans="1:13" x14ac:dyDescent="0.25">
      <c r="A78" s="263"/>
      <c r="B78" s="263"/>
      <c r="C78" s="263"/>
      <c r="D78" s="263"/>
      <c r="E78" s="263"/>
      <c r="F78" s="263"/>
      <c r="G78" s="263"/>
      <c r="H78" s="263"/>
      <c r="I78" s="263"/>
      <c r="J78" s="263"/>
      <c r="K78" s="263"/>
      <c r="L78" s="263"/>
      <c r="M78" s="263"/>
    </row>
    <row r="79" spans="1:13" x14ac:dyDescent="0.25">
      <c r="A79" s="263"/>
      <c r="B79" s="263"/>
      <c r="C79" s="263"/>
      <c r="D79" s="263"/>
      <c r="E79" s="263"/>
      <c r="F79" s="263"/>
      <c r="G79" s="263"/>
      <c r="H79" s="263"/>
      <c r="I79" s="263"/>
      <c r="J79" s="263"/>
      <c r="K79" s="263"/>
      <c r="L79" s="263"/>
      <c r="M79" s="263"/>
    </row>
    <row r="80" spans="1:13" x14ac:dyDescent="0.25">
      <c r="A80" s="263"/>
      <c r="B80" s="263"/>
      <c r="C80" s="263"/>
      <c r="D80" s="263"/>
      <c r="E80" s="263"/>
      <c r="F80" s="263"/>
      <c r="G80" s="263"/>
      <c r="H80" s="263"/>
      <c r="I80" s="263"/>
      <c r="J80" s="263"/>
      <c r="K80" s="263"/>
      <c r="L80" s="263"/>
      <c r="M80" s="263"/>
    </row>
    <row r="81" spans="1:13" x14ac:dyDescent="0.25">
      <c r="A81" s="263"/>
      <c r="B81" s="263"/>
      <c r="C81" s="263"/>
      <c r="D81" s="263"/>
      <c r="E81" s="263"/>
      <c r="F81" s="263"/>
      <c r="G81" s="263"/>
      <c r="H81" s="263"/>
      <c r="I81" s="263"/>
      <c r="J81" s="263"/>
      <c r="K81" s="263"/>
      <c r="L81" s="263"/>
      <c r="M81" s="263"/>
    </row>
    <row r="82" spans="1:13" x14ac:dyDescent="0.25">
      <c r="A82" s="263"/>
      <c r="B82" s="263"/>
      <c r="C82" s="263"/>
      <c r="D82" s="263"/>
      <c r="E82" s="263"/>
      <c r="F82" s="263"/>
      <c r="G82" s="263"/>
      <c r="H82" s="263"/>
      <c r="I82" s="263"/>
      <c r="J82" s="263"/>
      <c r="K82" s="263"/>
      <c r="L82" s="263"/>
      <c r="M82" s="263"/>
    </row>
    <row r="83" spans="1:13" x14ac:dyDescent="0.25">
      <c r="A83" s="263"/>
      <c r="B83" s="263"/>
      <c r="C83" s="263"/>
      <c r="D83" s="263"/>
      <c r="E83" s="263"/>
      <c r="F83" s="263"/>
      <c r="G83" s="263"/>
      <c r="H83" s="263"/>
      <c r="I83" s="263"/>
      <c r="J83" s="263"/>
      <c r="K83" s="263"/>
      <c r="L83" s="263"/>
      <c r="M83" s="263"/>
    </row>
    <row r="84" spans="1:13" x14ac:dyDescent="0.25">
      <c r="A84" s="263"/>
      <c r="B84" s="263"/>
      <c r="C84" s="263"/>
      <c r="D84" s="263"/>
      <c r="E84" s="263"/>
      <c r="F84" s="263"/>
      <c r="G84" s="263"/>
      <c r="H84" s="263"/>
      <c r="I84" s="263"/>
      <c r="J84" s="263"/>
      <c r="K84" s="263"/>
      <c r="L84" s="263"/>
      <c r="M84" s="263"/>
    </row>
    <row r="85" spans="1:13" x14ac:dyDescent="0.25">
      <c r="A85" s="263"/>
      <c r="B85" s="263"/>
      <c r="C85" s="263"/>
      <c r="D85" s="263"/>
      <c r="E85" s="263"/>
      <c r="F85" s="263"/>
      <c r="G85" s="263"/>
      <c r="H85" s="263"/>
      <c r="I85" s="263"/>
      <c r="J85" s="263"/>
      <c r="K85" s="263"/>
      <c r="L85" s="263"/>
      <c r="M85" s="263"/>
    </row>
    <row r="86" spans="1:13" x14ac:dyDescent="0.25">
      <c r="A86" s="263"/>
      <c r="B86" s="263"/>
      <c r="C86" s="263"/>
      <c r="D86" s="263"/>
      <c r="E86" s="263"/>
      <c r="F86" s="263"/>
      <c r="G86" s="263"/>
      <c r="H86" s="263"/>
      <c r="I86" s="263"/>
      <c r="J86" s="263"/>
      <c r="K86" s="263"/>
      <c r="L86" s="263"/>
      <c r="M86" s="263"/>
    </row>
    <row r="87" spans="1:13" x14ac:dyDescent="0.25">
      <c r="A87" s="263"/>
      <c r="B87" s="263"/>
      <c r="C87" s="263"/>
      <c r="D87" s="263"/>
      <c r="E87" s="263"/>
      <c r="F87" s="263"/>
      <c r="G87" s="263"/>
      <c r="H87" s="263"/>
      <c r="I87" s="263"/>
      <c r="J87" s="263"/>
      <c r="K87" s="263"/>
      <c r="L87" s="263"/>
      <c r="M87" s="263"/>
    </row>
    <row r="88" spans="1:13" x14ac:dyDescent="0.25">
      <c r="A88" s="263"/>
      <c r="B88" s="263"/>
      <c r="C88" s="263"/>
      <c r="D88" s="263"/>
      <c r="E88" s="263"/>
      <c r="F88" s="263"/>
      <c r="G88" s="263"/>
      <c r="H88" s="263"/>
      <c r="I88" s="263"/>
      <c r="J88" s="263"/>
      <c r="K88" s="263"/>
      <c r="L88" s="263"/>
      <c r="M88" s="263"/>
    </row>
    <row r="89" spans="1:13" x14ac:dyDescent="0.25">
      <c r="A89" s="263"/>
      <c r="B89" s="263"/>
      <c r="C89" s="263"/>
      <c r="D89" s="263"/>
      <c r="E89" s="263"/>
      <c r="F89" s="263"/>
      <c r="G89" s="263"/>
      <c r="H89" s="263"/>
      <c r="I89" s="263"/>
      <c r="J89" s="263"/>
      <c r="K89" s="263"/>
      <c r="L89" s="263"/>
      <c r="M89" s="263"/>
    </row>
    <row r="90" spans="1:13" x14ac:dyDescent="0.25">
      <c r="A90" s="263"/>
      <c r="B90" s="263"/>
      <c r="C90" s="263"/>
      <c r="D90" s="263"/>
      <c r="E90" s="263"/>
      <c r="F90" s="263"/>
      <c r="G90" s="263"/>
      <c r="H90" s="263"/>
      <c r="I90" s="263"/>
      <c r="J90" s="263"/>
      <c r="K90" s="263"/>
      <c r="L90" s="263"/>
      <c r="M90" s="263"/>
    </row>
    <row r="91" spans="1:13" x14ac:dyDescent="0.25">
      <c r="A91" s="263"/>
      <c r="B91" s="263"/>
      <c r="C91" s="263"/>
      <c r="D91" s="263"/>
      <c r="E91" s="263"/>
      <c r="F91" s="263"/>
      <c r="G91" s="263"/>
      <c r="H91" s="263"/>
      <c r="I91" s="263"/>
      <c r="J91" s="263"/>
      <c r="K91" s="263"/>
      <c r="L91" s="263"/>
      <c r="M91" s="263"/>
    </row>
    <row r="92" spans="1:13" x14ac:dyDescent="0.25">
      <c r="A92" s="263"/>
      <c r="B92" s="263"/>
      <c r="C92" s="263"/>
      <c r="D92" s="263"/>
      <c r="E92" s="263"/>
      <c r="F92" s="263"/>
      <c r="G92" s="263"/>
      <c r="H92" s="263"/>
      <c r="I92" s="263"/>
      <c r="J92" s="263"/>
      <c r="K92" s="263"/>
      <c r="L92" s="263"/>
      <c r="M92" s="263"/>
    </row>
    <row r="93" spans="1:13" x14ac:dyDescent="0.25">
      <c r="A93" s="263"/>
      <c r="B93" s="263"/>
      <c r="C93" s="263"/>
      <c r="D93" s="263"/>
      <c r="E93" s="263"/>
      <c r="F93" s="263"/>
      <c r="G93" s="263"/>
      <c r="H93" s="263"/>
      <c r="I93" s="263"/>
      <c r="J93" s="263"/>
      <c r="K93" s="263"/>
      <c r="L93" s="263"/>
      <c r="M93" s="263"/>
    </row>
    <row r="94" spans="1:13" x14ac:dyDescent="0.25">
      <c r="A94" s="263"/>
      <c r="B94" s="263"/>
      <c r="C94" s="263"/>
      <c r="D94" s="263"/>
      <c r="E94" s="263"/>
      <c r="F94" s="263"/>
      <c r="G94" s="263"/>
      <c r="H94" s="263"/>
      <c r="I94" s="263"/>
      <c r="J94" s="263"/>
      <c r="K94" s="263"/>
      <c r="L94" s="263"/>
      <c r="M94" s="263"/>
    </row>
    <row r="95" spans="1:13" x14ac:dyDescent="0.25">
      <c r="A95" s="263"/>
      <c r="B95" s="263"/>
      <c r="C95" s="263"/>
      <c r="D95" s="263"/>
      <c r="E95" s="263"/>
      <c r="F95" s="263"/>
      <c r="G95" s="263"/>
      <c r="H95" s="263"/>
      <c r="I95" s="263"/>
      <c r="J95" s="263"/>
      <c r="K95" s="263"/>
      <c r="L95" s="263"/>
      <c r="M95" s="263"/>
    </row>
    <row r="96" spans="1:13" x14ac:dyDescent="0.25">
      <c r="A96" s="263"/>
      <c r="B96" s="263"/>
      <c r="C96" s="263"/>
      <c r="D96" s="263"/>
      <c r="E96" s="263"/>
      <c r="F96" s="263"/>
      <c r="G96" s="263"/>
      <c r="H96" s="263"/>
      <c r="I96" s="263"/>
      <c r="J96" s="263"/>
      <c r="K96" s="263"/>
      <c r="L96" s="263"/>
      <c r="M96" s="263"/>
    </row>
    <row r="97" spans="1:13" x14ac:dyDescent="0.25">
      <c r="A97" s="263"/>
      <c r="B97" s="263"/>
      <c r="C97" s="263"/>
      <c r="D97" s="263"/>
      <c r="E97" s="263"/>
      <c r="F97" s="263"/>
      <c r="G97" s="263"/>
      <c r="H97" s="263"/>
      <c r="I97" s="263"/>
      <c r="J97" s="263"/>
      <c r="K97" s="263"/>
      <c r="L97" s="263"/>
      <c r="M97" s="263"/>
    </row>
    <row r="98" spans="1:13" x14ac:dyDescent="0.25">
      <c r="A98" s="263"/>
      <c r="B98" s="263"/>
      <c r="C98" s="263"/>
      <c r="D98" s="263"/>
      <c r="E98" s="263"/>
      <c r="F98" s="263"/>
      <c r="G98" s="263"/>
      <c r="H98" s="263"/>
      <c r="I98" s="263"/>
      <c r="J98" s="263"/>
      <c r="K98" s="263"/>
      <c r="L98" s="263"/>
      <c r="M98" s="263"/>
    </row>
    <row r="99" spans="1:13" x14ac:dyDescent="0.25">
      <c r="A99" s="263"/>
      <c r="B99" s="263"/>
      <c r="C99" s="263"/>
      <c r="D99" s="263"/>
      <c r="E99" s="263"/>
      <c r="F99" s="263"/>
      <c r="G99" s="263"/>
      <c r="H99" s="263"/>
      <c r="I99" s="263"/>
      <c r="J99" s="263"/>
      <c r="K99" s="263"/>
      <c r="L99" s="263"/>
      <c r="M99" s="263"/>
    </row>
    <row r="100" spans="1:13" x14ac:dyDescent="0.25">
      <c r="A100" s="263"/>
      <c r="B100" s="263"/>
      <c r="C100" s="263"/>
      <c r="D100" s="263"/>
      <c r="E100" s="263"/>
      <c r="F100" s="263"/>
      <c r="G100" s="263"/>
      <c r="H100" s="263"/>
      <c r="I100" s="263"/>
      <c r="J100" s="263"/>
      <c r="K100" s="263"/>
      <c r="L100" s="263"/>
      <c r="M100" s="263"/>
    </row>
    <row r="101" spans="1:13" x14ac:dyDescent="0.25">
      <c r="A101" s="263"/>
      <c r="B101" s="263"/>
      <c r="C101" s="263"/>
      <c r="D101" s="263"/>
      <c r="E101" s="263"/>
      <c r="F101" s="263"/>
      <c r="G101" s="263"/>
      <c r="H101" s="263"/>
      <c r="I101" s="263"/>
      <c r="J101" s="263"/>
      <c r="K101" s="263"/>
      <c r="L101" s="263"/>
      <c r="M101" s="263"/>
    </row>
    <row r="102" spans="1:13" x14ac:dyDescent="0.25">
      <c r="A102" s="263"/>
      <c r="B102" s="263"/>
      <c r="C102" s="263"/>
      <c r="D102" s="263"/>
      <c r="E102" s="263"/>
      <c r="F102" s="263"/>
      <c r="G102" s="263"/>
      <c r="H102" s="263"/>
      <c r="I102" s="263"/>
      <c r="J102" s="263"/>
      <c r="K102" s="263"/>
      <c r="L102" s="263"/>
      <c r="M102" s="263"/>
    </row>
    <row r="103" spans="1:13" x14ac:dyDescent="0.25">
      <c r="A103" s="263"/>
      <c r="B103" s="263"/>
      <c r="C103" s="263"/>
      <c r="D103" s="263"/>
      <c r="E103" s="263"/>
      <c r="F103" s="263"/>
      <c r="G103" s="263"/>
      <c r="H103" s="263"/>
      <c r="I103" s="263"/>
      <c r="J103" s="263"/>
      <c r="K103" s="263"/>
      <c r="L103" s="263"/>
      <c r="M103" s="263"/>
    </row>
    <row r="104" spans="1:13" x14ac:dyDescent="0.25">
      <c r="A104" s="263"/>
      <c r="B104" s="263"/>
      <c r="C104" s="263"/>
      <c r="D104" s="263"/>
      <c r="E104" s="263"/>
      <c r="F104" s="263"/>
      <c r="G104" s="263"/>
      <c r="H104" s="263"/>
      <c r="I104" s="263"/>
      <c r="J104" s="263"/>
      <c r="K104" s="263"/>
      <c r="L104" s="263"/>
      <c r="M104" s="263"/>
    </row>
    <row r="105" spans="1:13" x14ac:dyDescent="0.25">
      <c r="A105" s="263"/>
      <c r="B105" s="263"/>
      <c r="C105" s="263"/>
      <c r="D105" s="263"/>
      <c r="E105" s="263"/>
      <c r="F105" s="263"/>
      <c r="G105" s="263"/>
      <c r="H105" s="263"/>
      <c r="I105" s="263"/>
      <c r="J105" s="263"/>
      <c r="K105" s="263"/>
      <c r="L105" s="263"/>
      <c r="M105" s="263"/>
    </row>
    <row r="106" spans="1:13" x14ac:dyDescent="0.25">
      <c r="A106" s="263"/>
      <c r="B106" s="263"/>
      <c r="C106" s="263"/>
      <c r="D106" s="263"/>
      <c r="E106" s="263"/>
      <c r="F106" s="263"/>
      <c r="G106" s="263"/>
      <c r="H106" s="263"/>
      <c r="I106" s="263"/>
      <c r="J106" s="263"/>
      <c r="K106" s="263"/>
      <c r="L106" s="263"/>
      <c r="M106" s="263"/>
    </row>
    <row r="107" spans="1:13" x14ac:dyDescent="0.25">
      <c r="A107" s="263"/>
      <c r="B107" s="263"/>
      <c r="C107" s="263"/>
      <c r="D107" s="263"/>
      <c r="E107" s="263"/>
      <c r="F107" s="263"/>
      <c r="G107" s="263"/>
      <c r="H107" s="263"/>
      <c r="I107" s="263"/>
      <c r="J107" s="263"/>
      <c r="K107" s="263"/>
      <c r="L107" s="263"/>
      <c r="M107" s="263"/>
    </row>
    <row r="108" spans="1:13" x14ac:dyDescent="0.25">
      <c r="A108" s="263"/>
      <c r="B108" s="263"/>
      <c r="C108" s="263"/>
      <c r="D108" s="263"/>
      <c r="E108" s="263"/>
      <c r="F108" s="263"/>
      <c r="G108" s="263"/>
      <c r="H108" s="263"/>
      <c r="I108" s="263"/>
      <c r="J108" s="263"/>
      <c r="K108" s="263"/>
      <c r="L108" s="263"/>
      <c r="M108" s="263"/>
    </row>
    <row r="109" spans="1:13" x14ac:dyDescent="0.25">
      <c r="A109" s="263"/>
      <c r="B109" s="263"/>
      <c r="C109" s="263"/>
      <c r="D109" s="263"/>
      <c r="E109" s="263"/>
      <c r="F109" s="263"/>
      <c r="G109" s="263"/>
      <c r="H109" s="263"/>
      <c r="I109" s="263"/>
      <c r="J109" s="263"/>
      <c r="K109" s="263"/>
      <c r="L109" s="263"/>
      <c r="M109" s="263"/>
    </row>
    <row r="110" spans="1:13" x14ac:dyDescent="0.25">
      <c r="A110" s="263"/>
      <c r="B110" s="263"/>
      <c r="C110" s="263"/>
      <c r="D110" s="263"/>
      <c r="E110" s="263"/>
      <c r="F110" s="263"/>
      <c r="G110" s="263"/>
      <c r="H110" s="263"/>
      <c r="I110" s="263"/>
      <c r="J110" s="263"/>
      <c r="K110" s="263"/>
      <c r="L110" s="263"/>
      <c r="M110" s="263"/>
    </row>
    <row r="111" spans="1:13" x14ac:dyDescent="0.25">
      <c r="A111" s="263"/>
      <c r="B111" s="263"/>
      <c r="C111" s="263"/>
      <c r="D111" s="263"/>
      <c r="E111" s="263"/>
      <c r="F111" s="263"/>
      <c r="G111" s="263"/>
      <c r="H111" s="263"/>
      <c r="I111" s="263"/>
      <c r="J111" s="263"/>
      <c r="K111" s="263"/>
      <c r="L111" s="263"/>
      <c r="M111" s="263"/>
    </row>
    <row r="112" spans="1:13" x14ac:dyDescent="0.25">
      <c r="A112" s="263"/>
      <c r="B112" s="263"/>
      <c r="C112" s="263"/>
      <c r="D112" s="263"/>
      <c r="E112" s="263"/>
      <c r="F112" s="263"/>
      <c r="G112" s="263"/>
      <c r="H112" s="263"/>
      <c r="I112" s="263"/>
      <c r="J112" s="263"/>
      <c r="K112" s="263"/>
      <c r="L112" s="263"/>
      <c r="M112" s="263"/>
    </row>
    <row r="113" spans="1:13" x14ac:dyDescent="0.25">
      <c r="A113" s="263"/>
      <c r="B113" s="263"/>
      <c r="C113" s="263"/>
      <c r="D113" s="263"/>
      <c r="E113" s="263"/>
      <c r="F113" s="263"/>
      <c r="G113" s="263"/>
      <c r="H113" s="263"/>
      <c r="I113" s="263"/>
      <c r="J113" s="263"/>
      <c r="K113" s="263"/>
      <c r="L113" s="263"/>
      <c r="M113" s="263"/>
    </row>
    <row r="114" spans="1:13" x14ac:dyDescent="0.25">
      <c r="A114" s="263"/>
      <c r="B114" s="263"/>
      <c r="C114" s="263"/>
      <c r="D114" s="263"/>
      <c r="E114" s="263"/>
      <c r="F114" s="263"/>
      <c r="G114" s="263"/>
      <c r="H114" s="263"/>
      <c r="I114" s="263"/>
      <c r="J114" s="263"/>
      <c r="K114" s="263"/>
      <c r="L114" s="263"/>
      <c r="M114" s="263"/>
    </row>
    <row r="115" spans="1:13" x14ac:dyDescent="0.25">
      <c r="A115" s="263"/>
      <c r="B115" s="263"/>
      <c r="C115" s="263"/>
      <c r="D115" s="263"/>
      <c r="E115" s="263"/>
      <c r="F115" s="263"/>
      <c r="G115" s="263"/>
      <c r="H115" s="263"/>
      <c r="I115" s="263"/>
      <c r="J115" s="263"/>
      <c r="K115" s="263"/>
      <c r="L115" s="263"/>
      <c r="M115" s="263"/>
    </row>
    <row r="116" spans="1:13" x14ac:dyDescent="0.25">
      <c r="A116" s="263"/>
      <c r="B116" s="263"/>
      <c r="C116" s="263"/>
      <c r="D116" s="263"/>
      <c r="E116" s="263"/>
      <c r="F116" s="263"/>
      <c r="G116" s="263"/>
      <c r="H116" s="263"/>
      <c r="I116" s="263"/>
      <c r="J116" s="263"/>
      <c r="K116" s="263"/>
      <c r="L116" s="263"/>
      <c r="M116" s="263"/>
    </row>
    <row r="117" spans="1:13" x14ac:dyDescent="0.25">
      <c r="A117" s="263"/>
      <c r="B117" s="263"/>
      <c r="C117" s="263"/>
      <c r="D117" s="263"/>
      <c r="E117" s="263"/>
      <c r="F117" s="263"/>
      <c r="G117" s="263"/>
      <c r="H117" s="263"/>
      <c r="I117" s="263"/>
      <c r="J117" s="263"/>
      <c r="K117" s="263"/>
      <c r="L117" s="263"/>
      <c r="M117" s="263"/>
    </row>
    <row r="118" spans="1:13" x14ac:dyDescent="0.25">
      <c r="A118" s="263"/>
      <c r="B118" s="263"/>
      <c r="C118" s="263"/>
      <c r="D118" s="263"/>
      <c r="E118" s="263"/>
      <c r="F118" s="263"/>
      <c r="G118" s="263"/>
      <c r="H118" s="263"/>
      <c r="I118" s="263"/>
      <c r="J118" s="263"/>
      <c r="K118" s="263"/>
      <c r="L118" s="263"/>
      <c r="M118" s="263"/>
    </row>
    <row r="119" spans="1:13" x14ac:dyDescent="0.25">
      <c r="A119" s="263"/>
      <c r="B119" s="263"/>
      <c r="C119" s="263"/>
      <c r="D119" s="263"/>
      <c r="E119" s="263"/>
      <c r="F119" s="263"/>
      <c r="G119" s="263"/>
      <c r="H119" s="263"/>
      <c r="I119" s="263"/>
      <c r="J119" s="263"/>
      <c r="K119" s="263"/>
      <c r="L119" s="263"/>
      <c r="M119" s="263"/>
    </row>
    <row r="120" spans="1:13" x14ac:dyDescent="0.25">
      <c r="A120" s="263"/>
      <c r="B120" s="263"/>
      <c r="C120" s="263"/>
      <c r="D120" s="263"/>
      <c r="E120" s="263"/>
      <c r="F120" s="263"/>
      <c r="G120" s="263"/>
      <c r="H120" s="263"/>
      <c r="I120" s="263"/>
      <c r="J120" s="263"/>
      <c r="K120" s="263"/>
      <c r="L120" s="263"/>
      <c r="M120" s="263"/>
    </row>
    <row r="121" spans="1:13" x14ac:dyDescent="0.25">
      <c r="A121" s="263"/>
      <c r="B121" s="263"/>
      <c r="C121" s="263"/>
      <c r="D121" s="263"/>
      <c r="E121" s="263"/>
      <c r="F121" s="263"/>
      <c r="G121" s="263"/>
      <c r="H121" s="263"/>
      <c r="I121" s="263"/>
      <c r="J121" s="263"/>
      <c r="K121" s="263"/>
      <c r="L121" s="263"/>
      <c r="M121" s="263"/>
    </row>
    <row r="122" spans="1:13" x14ac:dyDescent="0.25">
      <c r="A122" s="263"/>
      <c r="B122" s="263"/>
      <c r="C122" s="263"/>
      <c r="D122" s="263"/>
      <c r="E122" s="263"/>
      <c r="F122" s="263"/>
      <c r="G122" s="263"/>
      <c r="H122" s="263"/>
      <c r="I122" s="263"/>
      <c r="J122" s="263"/>
      <c r="K122" s="263"/>
      <c r="L122" s="263"/>
      <c r="M122" s="263"/>
    </row>
    <row r="123" spans="1:13" x14ac:dyDescent="0.25">
      <c r="A123" s="263"/>
      <c r="B123" s="263"/>
      <c r="C123" s="263"/>
      <c r="D123" s="263"/>
      <c r="E123" s="263"/>
      <c r="F123" s="263"/>
      <c r="G123" s="263"/>
      <c r="H123" s="263"/>
      <c r="I123" s="263"/>
      <c r="J123" s="263"/>
      <c r="K123" s="263"/>
      <c r="L123" s="263"/>
      <c r="M123" s="263"/>
    </row>
    <row r="124" spans="1:13" x14ac:dyDescent="0.25">
      <c r="A124" s="263"/>
      <c r="B124" s="263"/>
      <c r="C124" s="263"/>
      <c r="D124" s="263"/>
      <c r="E124" s="263"/>
      <c r="F124" s="263"/>
      <c r="G124" s="263"/>
      <c r="H124" s="263"/>
      <c r="I124" s="263"/>
      <c r="J124" s="263"/>
      <c r="K124" s="263"/>
      <c r="L124" s="263"/>
      <c r="M124" s="263"/>
    </row>
    <row r="125" spans="1:13" x14ac:dyDescent="0.25">
      <c r="A125" s="263"/>
      <c r="B125" s="263"/>
      <c r="C125" s="263"/>
      <c r="D125" s="263"/>
      <c r="E125" s="263"/>
      <c r="F125" s="263"/>
      <c r="G125" s="263"/>
      <c r="H125" s="263"/>
      <c r="I125" s="263"/>
      <c r="J125" s="263"/>
      <c r="K125" s="263"/>
      <c r="L125" s="263"/>
      <c r="M125" s="263"/>
    </row>
    <row r="126" spans="1:13" x14ac:dyDescent="0.25">
      <c r="A126" s="263"/>
      <c r="B126" s="263"/>
      <c r="C126" s="263"/>
      <c r="D126" s="263"/>
      <c r="E126" s="263"/>
      <c r="F126" s="263"/>
      <c r="G126" s="263"/>
      <c r="H126" s="263"/>
      <c r="I126" s="263"/>
      <c r="J126" s="263"/>
      <c r="K126" s="263"/>
      <c r="L126" s="263"/>
      <c r="M126" s="263"/>
    </row>
    <row r="127" spans="1:13" x14ac:dyDescent="0.25">
      <c r="A127" s="263"/>
      <c r="B127" s="263"/>
      <c r="C127" s="263"/>
      <c r="D127" s="263"/>
      <c r="E127" s="263"/>
      <c r="F127" s="263"/>
      <c r="G127" s="263"/>
      <c r="H127" s="263"/>
      <c r="I127" s="263"/>
      <c r="J127" s="263"/>
      <c r="K127" s="263"/>
      <c r="L127" s="263"/>
      <c r="M127" s="263"/>
    </row>
    <row r="128" spans="1:13" x14ac:dyDescent="0.25">
      <c r="A128" s="263"/>
      <c r="B128" s="263"/>
      <c r="C128" s="263"/>
      <c r="D128" s="263"/>
      <c r="E128" s="263"/>
      <c r="F128" s="263"/>
      <c r="G128" s="263"/>
      <c r="H128" s="263"/>
      <c r="I128" s="263"/>
      <c r="J128" s="263"/>
      <c r="K128" s="263"/>
      <c r="L128" s="263"/>
      <c r="M128" s="263"/>
    </row>
    <row r="129" spans="1:13" x14ac:dyDescent="0.25">
      <c r="A129" s="263"/>
      <c r="B129" s="263"/>
      <c r="C129" s="263"/>
      <c r="D129" s="263"/>
      <c r="E129" s="263"/>
      <c r="F129" s="263"/>
      <c r="G129" s="263"/>
      <c r="H129" s="263"/>
      <c r="I129" s="263"/>
      <c r="J129" s="263"/>
      <c r="K129" s="263"/>
      <c r="L129" s="263"/>
      <c r="M129" s="263"/>
    </row>
    <row r="130" spans="1:13" x14ac:dyDescent="0.25">
      <c r="A130" s="263"/>
      <c r="B130" s="263"/>
      <c r="C130" s="263"/>
      <c r="D130" s="263"/>
      <c r="E130" s="263"/>
      <c r="F130" s="263"/>
      <c r="G130" s="263"/>
      <c r="H130" s="263"/>
      <c r="I130" s="263"/>
      <c r="J130" s="263"/>
      <c r="K130" s="263"/>
      <c r="L130" s="263"/>
      <c r="M130" s="263"/>
    </row>
    <row r="131" spans="1:13" x14ac:dyDescent="0.25">
      <c r="A131" s="263"/>
      <c r="B131" s="263"/>
      <c r="C131" s="263"/>
      <c r="D131" s="263"/>
      <c r="E131" s="263"/>
      <c r="F131" s="263"/>
      <c r="G131" s="263"/>
      <c r="H131" s="263"/>
      <c r="I131" s="263"/>
      <c r="J131" s="263"/>
      <c r="K131" s="263"/>
      <c r="L131" s="263"/>
      <c r="M131" s="263"/>
    </row>
    <row r="132" spans="1:13" x14ac:dyDescent="0.25">
      <c r="A132" s="263"/>
      <c r="B132" s="263"/>
      <c r="C132" s="263"/>
      <c r="D132" s="263"/>
      <c r="E132" s="263"/>
      <c r="F132" s="263"/>
      <c r="G132" s="263"/>
      <c r="H132" s="263"/>
      <c r="I132" s="263"/>
      <c r="J132" s="263"/>
      <c r="K132" s="263"/>
      <c r="L132" s="263"/>
      <c r="M132" s="263"/>
    </row>
    <row r="133" spans="1:13" x14ac:dyDescent="0.25">
      <c r="A133" s="263"/>
      <c r="B133" s="263"/>
      <c r="C133" s="263"/>
      <c r="D133" s="263"/>
      <c r="E133" s="263"/>
      <c r="F133" s="263"/>
      <c r="G133" s="263"/>
      <c r="H133" s="263"/>
      <c r="I133" s="263"/>
      <c r="J133" s="263"/>
      <c r="K133" s="263"/>
      <c r="L133" s="263"/>
      <c r="M133" s="263"/>
    </row>
    <row r="134" spans="1:13" x14ac:dyDescent="0.25">
      <c r="A134" s="263"/>
      <c r="B134" s="263"/>
      <c r="C134" s="263"/>
      <c r="D134" s="263"/>
      <c r="E134" s="263"/>
      <c r="F134" s="263"/>
      <c r="G134" s="263"/>
      <c r="H134" s="263"/>
      <c r="I134" s="263"/>
      <c r="J134" s="263"/>
      <c r="K134" s="263"/>
      <c r="L134" s="263"/>
      <c r="M134" s="263"/>
    </row>
    <row r="135" spans="1:13" x14ac:dyDescent="0.25">
      <c r="A135" s="263"/>
      <c r="B135" s="263"/>
      <c r="C135" s="263"/>
      <c r="D135" s="263"/>
      <c r="E135" s="263"/>
      <c r="F135" s="263"/>
      <c r="G135" s="263"/>
      <c r="H135" s="263"/>
      <c r="I135" s="263"/>
      <c r="J135" s="263"/>
      <c r="K135" s="263"/>
      <c r="L135" s="263"/>
      <c r="M135" s="263"/>
    </row>
    <row r="136" spans="1:13" x14ac:dyDescent="0.25">
      <c r="A136" s="263"/>
      <c r="B136" s="263"/>
      <c r="C136" s="263"/>
      <c r="D136" s="263"/>
      <c r="E136" s="263"/>
      <c r="F136" s="263"/>
      <c r="G136" s="263"/>
      <c r="H136" s="263"/>
      <c r="I136" s="263"/>
      <c r="J136" s="263"/>
      <c r="K136" s="263"/>
      <c r="L136" s="263"/>
      <c r="M136" s="263"/>
    </row>
    <row r="137" spans="1:13" x14ac:dyDescent="0.25">
      <c r="A137" s="263"/>
      <c r="B137" s="263"/>
      <c r="C137" s="263"/>
      <c r="D137" s="263"/>
      <c r="E137" s="263"/>
      <c r="F137" s="263"/>
      <c r="G137" s="263"/>
      <c r="H137" s="263"/>
      <c r="I137" s="263"/>
      <c r="J137" s="263"/>
      <c r="K137" s="263"/>
      <c r="L137" s="263"/>
      <c r="M137" s="263"/>
    </row>
    <row r="138" spans="1:13" x14ac:dyDescent="0.25">
      <c r="A138" s="263"/>
      <c r="B138" s="263"/>
      <c r="C138" s="263"/>
      <c r="D138" s="263"/>
      <c r="E138" s="263"/>
      <c r="F138" s="263"/>
      <c r="G138" s="263"/>
      <c r="H138" s="263"/>
      <c r="I138" s="263"/>
      <c r="J138" s="263"/>
      <c r="K138" s="263"/>
      <c r="L138" s="263"/>
      <c r="M138" s="263"/>
    </row>
    <row r="139" spans="1:13" x14ac:dyDescent="0.25">
      <c r="A139" s="263"/>
      <c r="B139" s="263"/>
      <c r="C139" s="263"/>
      <c r="D139" s="263"/>
      <c r="E139" s="263"/>
      <c r="F139" s="263"/>
      <c r="G139" s="263"/>
      <c r="H139" s="263"/>
      <c r="I139" s="263"/>
      <c r="J139" s="263"/>
      <c r="K139" s="263"/>
      <c r="L139" s="263"/>
      <c r="M139" s="263"/>
    </row>
    <row r="140" spans="1:13" x14ac:dyDescent="0.25">
      <c r="A140" s="263"/>
      <c r="B140" s="263"/>
      <c r="C140" s="263"/>
      <c r="D140" s="263"/>
      <c r="E140" s="263"/>
      <c r="F140" s="263"/>
      <c r="G140" s="263"/>
      <c r="H140" s="263"/>
      <c r="I140" s="263"/>
      <c r="J140" s="263"/>
      <c r="K140" s="263"/>
      <c r="L140" s="263"/>
      <c r="M140" s="263"/>
    </row>
    <row r="141" spans="1:13" x14ac:dyDescent="0.25">
      <c r="A141" s="263"/>
      <c r="B141" s="263"/>
      <c r="C141" s="263"/>
      <c r="D141" s="263"/>
      <c r="E141" s="263"/>
      <c r="F141" s="263"/>
      <c r="G141" s="263"/>
      <c r="H141" s="263"/>
      <c r="I141" s="263"/>
      <c r="J141" s="263"/>
      <c r="K141" s="263"/>
      <c r="L141" s="263"/>
      <c r="M141" s="263"/>
    </row>
    <row r="142" spans="1:13" x14ac:dyDescent="0.25">
      <c r="A142" s="263"/>
      <c r="B142" s="263"/>
      <c r="C142" s="263"/>
      <c r="D142" s="263"/>
      <c r="E142" s="263"/>
      <c r="F142" s="263"/>
      <c r="G142" s="263"/>
      <c r="H142" s="263"/>
      <c r="I142" s="263"/>
      <c r="J142" s="263"/>
      <c r="K142" s="263"/>
      <c r="L142" s="263"/>
      <c r="M142" s="263"/>
    </row>
    <row r="143" spans="1:13" x14ac:dyDescent="0.25">
      <c r="A143" s="263"/>
      <c r="B143" s="263"/>
      <c r="C143" s="263"/>
      <c r="D143" s="263"/>
      <c r="E143" s="263"/>
      <c r="F143" s="263"/>
      <c r="G143" s="263"/>
      <c r="H143" s="263"/>
      <c r="I143" s="263"/>
      <c r="J143" s="263"/>
      <c r="K143" s="263"/>
      <c r="L143" s="263"/>
      <c r="M143" s="263"/>
    </row>
    <row r="144" spans="1:13" x14ac:dyDescent="0.25">
      <c r="A144" s="263"/>
      <c r="B144" s="263"/>
      <c r="C144" s="263"/>
      <c r="D144" s="263"/>
      <c r="E144" s="263"/>
      <c r="F144" s="263"/>
      <c r="G144" s="263"/>
      <c r="H144" s="263"/>
      <c r="I144" s="263"/>
      <c r="J144" s="263"/>
      <c r="K144" s="263"/>
      <c r="L144" s="263"/>
      <c r="M144" s="263"/>
    </row>
    <row r="145" spans="1:13" x14ac:dyDescent="0.25">
      <c r="A145" s="263"/>
      <c r="B145" s="263"/>
      <c r="C145" s="263"/>
      <c r="D145" s="263"/>
      <c r="E145" s="263"/>
      <c r="F145" s="263"/>
      <c r="G145" s="263"/>
      <c r="H145" s="263"/>
      <c r="I145" s="263"/>
      <c r="J145" s="263"/>
      <c r="K145" s="263"/>
      <c r="L145" s="263"/>
      <c r="M145" s="263"/>
    </row>
    <row r="146" spans="1:13" x14ac:dyDescent="0.25">
      <c r="A146" s="263"/>
      <c r="B146" s="263"/>
      <c r="C146" s="263"/>
      <c r="D146" s="263"/>
      <c r="E146" s="263"/>
      <c r="F146" s="263"/>
      <c r="G146" s="263"/>
      <c r="H146" s="263"/>
      <c r="I146" s="263"/>
      <c r="J146" s="263"/>
      <c r="K146" s="263"/>
      <c r="L146" s="263"/>
      <c r="M146" s="263"/>
    </row>
    <row r="147" spans="1:13" x14ac:dyDescent="0.25">
      <c r="A147" s="263"/>
      <c r="B147" s="263"/>
      <c r="C147" s="263"/>
      <c r="D147" s="263"/>
      <c r="E147" s="263"/>
      <c r="F147" s="263"/>
      <c r="G147" s="263"/>
      <c r="H147" s="263"/>
      <c r="I147" s="263"/>
      <c r="J147" s="263"/>
      <c r="K147" s="263"/>
      <c r="L147" s="263"/>
      <c r="M147" s="263"/>
    </row>
    <row r="148" spans="1:13" x14ac:dyDescent="0.25">
      <c r="A148" s="263"/>
      <c r="B148" s="263"/>
      <c r="C148" s="263"/>
      <c r="D148" s="263"/>
      <c r="E148" s="263"/>
      <c r="F148" s="263"/>
      <c r="G148" s="263"/>
      <c r="H148" s="263"/>
      <c r="I148" s="263"/>
      <c r="J148" s="263"/>
      <c r="K148" s="263"/>
      <c r="L148" s="263"/>
      <c r="M148" s="263"/>
    </row>
    <row r="149" spans="1:13" x14ac:dyDescent="0.25">
      <c r="A149" s="263"/>
      <c r="B149" s="263"/>
      <c r="C149" s="263"/>
      <c r="D149" s="263"/>
      <c r="E149" s="263"/>
      <c r="F149" s="263"/>
      <c r="G149" s="263"/>
      <c r="H149" s="263"/>
      <c r="I149" s="263"/>
      <c r="J149" s="263"/>
      <c r="K149" s="263"/>
      <c r="L149" s="263"/>
      <c r="M149" s="263"/>
    </row>
    <row r="150" spans="1:13" x14ac:dyDescent="0.25">
      <c r="A150" s="263"/>
      <c r="B150" s="263"/>
      <c r="C150" s="263"/>
      <c r="D150" s="263"/>
      <c r="E150" s="263"/>
      <c r="F150" s="263"/>
      <c r="G150" s="263"/>
      <c r="H150" s="263"/>
      <c r="I150" s="263"/>
      <c r="J150" s="263"/>
      <c r="K150" s="263"/>
      <c r="L150" s="263"/>
      <c r="M150" s="263"/>
    </row>
    <row r="151" spans="1:13" x14ac:dyDescent="0.25">
      <c r="A151" s="263"/>
      <c r="B151" s="263"/>
      <c r="C151" s="263"/>
      <c r="D151" s="263"/>
      <c r="E151" s="263"/>
      <c r="F151" s="263"/>
      <c r="G151" s="263"/>
      <c r="H151" s="263"/>
      <c r="I151" s="263"/>
      <c r="J151" s="263"/>
      <c r="K151" s="263"/>
      <c r="L151" s="263"/>
      <c r="M151" s="263"/>
    </row>
    <row r="152" spans="1:13" x14ac:dyDescent="0.25">
      <c r="A152" s="263"/>
      <c r="B152" s="263"/>
      <c r="C152" s="263"/>
      <c r="D152" s="263"/>
      <c r="E152" s="263"/>
      <c r="F152" s="263"/>
      <c r="G152" s="263"/>
      <c r="H152" s="263"/>
      <c r="I152" s="263"/>
      <c r="J152" s="263"/>
      <c r="K152" s="263"/>
      <c r="L152" s="263"/>
      <c r="M152" s="263"/>
    </row>
    <row r="153" spans="1:13" x14ac:dyDescent="0.25">
      <c r="A153" s="263"/>
      <c r="B153" s="263"/>
      <c r="C153" s="263"/>
      <c r="D153" s="263"/>
      <c r="E153" s="263"/>
      <c r="F153" s="263"/>
      <c r="G153" s="263"/>
      <c r="H153" s="263"/>
      <c r="I153" s="263"/>
      <c r="J153" s="263"/>
      <c r="K153" s="263"/>
      <c r="L153" s="263"/>
      <c r="M153" s="263"/>
    </row>
    <row r="154" spans="1:13" x14ac:dyDescent="0.25">
      <c r="A154" s="263"/>
      <c r="B154" s="263"/>
      <c r="C154" s="263"/>
      <c r="D154" s="263"/>
      <c r="E154" s="263"/>
      <c r="F154" s="263"/>
      <c r="G154" s="263"/>
      <c r="H154" s="263"/>
      <c r="I154" s="263"/>
      <c r="J154" s="263"/>
      <c r="K154" s="263"/>
      <c r="L154" s="263"/>
      <c r="M154" s="263"/>
    </row>
    <row r="155" spans="1:13" x14ac:dyDescent="0.25">
      <c r="A155" s="263"/>
      <c r="B155" s="263"/>
      <c r="C155" s="263"/>
      <c r="D155" s="263"/>
      <c r="E155" s="263"/>
      <c r="F155" s="263"/>
      <c r="G155" s="263"/>
      <c r="H155" s="263"/>
      <c r="I155" s="263"/>
      <c r="J155" s="263"/>
      <c r="K155" s="263"/>
      <c r="L155" s="263"/>
      <c r="M155" s="263"/>
    </row>
    <row r="156" spans="1:13" x14ac:dyDescent="0.25">
      <c r="A156" s="263"/>
      <c r="B156" s="263"/>
      <c r="C156" s="263"/>
      <c r="D156" s="263"/>
      <c r="E156" s="263"/>
      <c r="F156" s="263"/>
      <c r="G156" s="263"/>
      <c r="H156" s="263"/>
      <c r="I156" s="263"/>
      <c r="J156" s="263"/>
      <c r="K156" s="263"/>
      <c r="L156" s="263"/>
      <c r="M156" s="263"/>
    </row>
    <row r="157" spans="1:13" x14ac:dyDescent="0.25">
      <c r="A157" s="263"/>
      <c r="B157" s="263"/>
      <c r="C157" s="263"/>
      <c r="D157" s="263"/>
      <c r="E157" s="263"/>
      <c r="F157" s="263"/>
      <c r="G157" s="263"/>
      <c r="H157" s="263"/>
      <c r="I157" s="263"/>
      <c r="J157" s="263"/>
      <c r="K157" s="263"/>
      <c r="L157" s="263"/>
      <c r="M157" s="263"/>
    </row>
    <row r="158" spans="1:13" x14ac:dyDescent="0.25">
      <c r="A158" s="263"/>
      <c r="B158" s="263"/>
      <c r="C158" s="263"/>
      <c r="D158" s="263"/>
      <c r="E158" s="263"/>
      <c r="F158" s="263"/>
      <c r="G158" s="263"/>
      <c r="H158" s="263"/>
      <c r="I158" s="263"/>
      <c r="J158" s="263"/>
      <c r="K158" s="263"/>
      <c r="L158" s="263"/>
      <c r="M158" s="263"/>
    </row>
    <row r="159" spans="1:13" x14ac:dyDescent="0.25">
      <c r="A159" s="263"/>
      <c r="B159" s="263"/>
      <c r="C159" s="263"/>
      <c r="D159" s="263"/>
      <c r="E159" s="263"/>
      <c r="F159" s="263"/>
      <c r="G159" s="263"/>
      <c r="H159" s="263"/>
      <c r="I159" s="263"/>
      <c r="J159" s="263"/>
      <c r="K159" s="263"/>
      <c r="L159" s="263"/>
      <c r="M159" s="263"/>
    </row>
    <row r="160" spans="1:13" x14ac:dyDescent="0.25">
      <c r="A160" s="263"/>
      <c r="B160" s="263"/>
      <c r="C160" s="263"/>
      <c r="D160" s="263"/>
      <c r="E160" s="263"/>
      <c r="F160" s="263"/>
      <c r="G160" s="263"/>
      <c r="H160" s="263"/>
      <c r="I160" s="263"/>
      <c r="J160" s="263"/>
      <c r="K160" s="263"/>
      <c r="L160" s="263"/>
      <c r="M160" s="263"/>
    </row>
    <row r="161" spans="1:13" x14ac:dyDescent="0.25">
      <c r="A161" s="263"/>
      <c r="B161" s="263"/>
      <c r="C161" s="263"/>
      <c r="D161" s="263"/>
      <c r="E161" s="263"/>
      <c r="F161" s="263"/>
      <c r="G161" s="263"/>
      <c r="H161" s="263"/>
      <c r="I161" s="263"/>
      <c r="J161" s="263"/>
      <c r="K161" s="263"/>
      <c r="L161" s="263"/>
      <c r="M161" s="263"/>
    </row>
    <row r="162" spans="1:13" x14ac:dyDescent="0.25">
      <c r="A162" s="263"/>
      <c r="B162" s="263"/>
      <c r="C162" s="263"/>
      <c r="D162" s="263"/>
      <c r="E162" s="263"/>
      <c r="F162" s="263"/>
      <c r="G162" s="263"/>
      <c r="H162" s="263"/>
      <c r="I162" s="263"/>
      <c r="J162" s="263"/>
      <c r="K162" s="263"/>
      <c r="L162" s="263"/>
      <c r="M162" s="263"/>
    </row>
    <row r="163" spans="1:13" x14ac:dyDescent="0.25">
      <c r="A163" s="263"/>
      <c r="B163" s="263"/>
      <c r="C163" s="263"/>
      <c r="D163" s="263"/>
      <c r="E163" s="263"/>
      <c r="F163" s="263"/>
      <c r="G163" s="263"/>
      <c r="H163" s="263"/>
      <c r="I163" s="263"/>
      <c r="J163" s="263"/>
      <c r="K163" s="263"/>
      <c r="L163" s="263"/>
      <c r="M163" s="263"/>
    </row>
    <row r="164" spans="1:13" x14ac:dyDescent="0.25">
      <c r="A164" s="263"/>
      <c r="B164" s="263"/>
      <c r="C164" s="263"/>
      <c r="D164" s="263"/>
      <c r="E164" s="263"/>
      <c r="F164" s="263"/>
      <c r="G164" s="263"/>
      <c r="H164" s="263"/>
      <c r="I164" s="263"/>
      <c r="J164" s="263"/>
      <c r="K164" s="263"/>
      <c r="L164" s="263"/>
      <c r="M164" s="263"/>
    </row>
    <row r="165" spans="1:13" x14ac:dyDescent="0.25">
      <c r="A165" s="263"/>
      <c r="B165" s="263"/>
      <c r="C165" s="263"/>
      <c r="D165" s="263"/>
      <c r="E165" s="263"/>
      <c r="F165" s="263"/>
      <c r="G165" s="263"/>
      <c r="H165" s="263"/>
      <c r="I165" s="263"/>
      <c r="J165" s="263"/>
      <c r="K165" s="263"/>
      <c r="L165" s="263"/>
      <c r="M165" s="263"/>
    </row>
    <row r="166" spans="1:13" x14ac:dyDescent="0.25">
      <c r="A166" s="263"/>
      <c r="B166" s="263"/>
      <c r="C166" s="263"/>
      <c r="D166" s="263"/>
      <c r="E166" s="263"/>
      <c r="F166" s="263"/>
      <c r="G166" s="263"/>
      <c r="H166" s="263"/>
      <c r="I166" s="263"/>
      <c r="J166" s="263"/>
      <c r="K166" s="263"/>
      <c r="L166" s="263"/>
      <c r="M166" s="263"/>
    </row>
    <row r="167" spans="1:13" x14ac:dyDescent="0.25">
      <c r="A167" s="263"/>
      <c r="B167" s="263"/>
      <c r="C167" s="263"/>
      <c r="D167" s="263"/>
      <c r="E167" s="263"/>
      <c r="F167" s="263"/>
      <c r="G167" s="263"/>
      <c r="H167" s="263"/>
      <c r="I167" s="263"/>
      <c r="J167" s="263"/>
      <c r="K167" s="263"/>
      <c r="L167" s="263"/>
      <c r="M167" s="263"/>
    </row>
    <row r="168" spans="1:13" x14ac:dyDescent="0.25">
      <c r="A168" s="263"/>
      <c r="B168" s="263"/>
      <c r="C168" s="263"/>
      <c r="D168" s="263"/>
      <c r="E168" s="263"/>
      <c r="F168" s="263"/>
      <c r="G168" s="263"/>
      <c r="H168" s="263"/>
      <c r="I168" s="263"/>
      <c r="J168" s="263"/>
      <c r="K168" s="263"/>
      <c r="L168" s="263"/>
      <c r="M168" s="263"/>
    </row>
    <row r="169" spans="1:13" x14ac:dyDescent="0.25">
      <c r="A169" s="263"/>
      <c r="B169" s="263"/>
      <c r="C169" s="263"/>
      <c r="D169" s="263"/>
      <c r="E169" s="263"/>
      <c r="F169" s="263"/>
      <c r="G169" s="263"/>
      <c r="H169" s="263"/>
      <c r="I169" s="263"/>
      <c r="J169" s="263"/>
      <c r="K169" s="263"/>
      <c r="L169" s="263"/>
      <c r="M169" s="263"/>
    </row>
    <row r="170" spans="1:13" x14ac:dyDescent="0.25">
      <c r="A170" s="263"/>
      <c r="B170" s="263"/>
      <c r="C170" s="263"/>
      <c r="D170" s="263"/>
      <c r="E170" s="263"/>
      <c r="F170" s="263"/>
      <c r="G170" s="263"/>
      <c r="H170" s="263"/>
      <c r="I170" s="263"/>
      <c r="J170" s="263"/>
      <c r="K170" s="263"/>
      <c r="L170" s="263"/>
      <c r="M170" s="263"/>
    </row>
    <row r="171" spans="1:13" x14ac:dyDescent="0.25">
      <c r="A171" s="263"/>
      <c r="B171" s="263"/>
      <c r="C171" s="263"/>
      <c r="D171" s="263"/>
      <c r="E171" s="263"/>
      <c r="F171" s="263"/>
      <c r="G171" s="263"/>
      <c r="H171" s="263"/>
      <c r="I171" s="263"/>
      <c r="J171" s="263"/>
      <c r="K171" s="263"/>
      <c r="L171" s="263"/>
      <c r="M171" s="263"/>
    </row>
    <row r="172" spans="1:13" x14ac:dyDescent="0.25">
      <c r="A172" s="263"/>
      <c r="B172" s="263"/>
      <c r="C172" s="263"/>
      <c r="D172" s="263"/>
      <c r="E172" s="263"/>
      <c r="F172" s="263"/>
      <c r="G172" s="263"/>
      <c r="H172" s="263"/>
      <c r="I172" s="263"/>
      <c r="J172" s="263"/>
      <c r="K172" s="263"/>
      <c r="L172" s="263"/>
      <c r="M172" s="263"/>
    </row>
    <row r="173" spans="1:13" x14ac:dyDescent="0.25">
      <c r="A173" s="263"/>
      <c r="B173" s="263"/>
      <c r="C173" s="263"/>
      <c r="D173" s="263"/>
      <c r="E173" s="263"/>
      <c r="F173" s="263"/>
      <c r="G173" s="263"/>
      <c r="H173" s="263"/>
      <c r="I173" s="263"/>
      <c r="J173" s="263"/>
      <c r="K173" s="263"/>
      <c r="L173" s="263"/>
      <c r="M173" s="263"/>
    </row>
    <row r="174" spans="1:13" x14ac:dyDescent="0.25">
      <c r="A174" s="263"/>
      <c r="B174" s="263"/>
      <c r="C174" s="263"/>
      <c r="D174" s="263"/>
      <c r="E174" s="263"/>
      <c r="F174" s="263"/>
      <c r="G174" s="263"/>
      <c r="H174" s="263"/>
      <c r="I174" s="263"/>
      <c r="J174" s="263"/>
      <c r="K174" s="263"/>
      <c r="L174" s="263"/>
      <c r="M174" s="263"/>
    </row>
    <row r="175" spans="1:13" x14ac:dyDescent="0.25">
      <c r="A175" s="263"/>
      <c r="B175" s="263"/>
      <c r="C175" s="263"/>
      <c r="D175" s="263"/>
      <c r="E175" s="263"/>
      <c r="F175" s="263"/>
      <c r="G175" s="263"/>
      <c r="H175" s="263"/>
      <c r="I175" s="263"/>
      <c r="J175" s="263"/>
      <c r="K175" s="263"/>
      <c r="L175" s="263"/>
      <c r="M175" s="263"/>
    </row>
    <row r="176" spans="1:13" x14ac:dyDescent="0.25">
      <c r="A176" s="263"/>
      <c r="B176" s="263"/>
      <c r="C176" s="263"/>
      <c r="D176" s="263"/>
      <c r="E176" s="263"/>
      <c r="F176" s="263"/>
      <c r="G176" s="263"/>
      <c r="H176" s="263"/>
      <c r="I176" s="263"/>
      <c r="J176" s="263"/>
      <c r="K176" s="263"/>
      <c r="L176" s="263"/>
      <c r="M176" s="263"/>
    </row>
    <row r="177" spans="1:13" x14ac:dyDescent="0.25">
      <c r="A177" s="263"/>
      <c r="B177" s="263"/>
      <c r="C177" s="263"/>
      <c r="D177" s="263"/>
      <c r="E177" s="263"/>
      <c r="F177" s="263"/>
      <c r="G177" s="263"/>
      <c r="H177" s="263"/>
      <c r="I177" s="263"/>
      <c r="J177" s="263"/>
      <c r="K177" s="263"/>
      <c r="L177" s="263"/>
      <c r="M177" s="263"/>
    </row>
    <row r="178" spans="1:13" x14ac:dyDescent="0.25">
      <c r="A178" s="263"/>
      <c r="B178" s="263"/>
      <c r="C178" s="263"/>
      <c r="D178" s="263"/>
      <c r="E178" s="263"/>
      <c r="F178" s="263"/>
      <c r="G178" s="263"/>
      <c r="H178" s="263"/>
      <c r="I178" s="263"/>
      <c r="J178" s="263"/>
      <c r="K178" s="263"/>
      <c r="L178" s="263"/>
      <c r="M178" s="263"/>
    </row>
    <row r="179" spans="1:13" x14ac:dyDescent="0.25">
      <c r="A179" s="263"/>
      <c r="B179" s="263"/>
      <c r="C179" s="263"/>
      <c r="D179" s="263"/>
      <c r="E179" s="263"/>
      <c r="F179" s="263"/>
      <c r="G179" s="263"/>
      <c r="H179" s="263"/>
      <c r="I179" s="263"/>
      <c r="J179" s="263"/>
      <c r="K179" s="263"/>
      <c r="L179" s="263"/>
      <c r="M179" s="263"/>
    </row>
    <row r="180" spans="1:13" x14ac:dyDescent="0.25">
      <c r="A180" s="263"/>
      <c r="B180" s="263"/>
      <c r="C180" s="263"/>
      <c r="D180" s="263"/>
      <c r="E180" s="263"/>
      <c r="F180" s="263"/>
      <c r="G180" s="263"/>
      <c r="H180" s="263"/>
      <c r="I180" s="263"/>
      <c r="J180" s="263"/>
      <c r="K180" s="263"/>
      <c r="L180" s="263"/>
      <c r="M180" s="263"/>
    </row>
    <row r="181" spans="1:13" x14ac:dyDescent="0.25">
      <c r="A181" s="263"/>
      <c r="B181" s="263"/>
      <c r="C181" s="263"/>
      <c r="D181" s="263"/>
      <c r="E181" s="263"/>
      <c r="F181" s="263"/>
      <c r="G181" s="263"/>
      <c r="H181" s="263"/>
      <c r="I181" s="263"/>
      <c r="J181" s="263"/>
      <c r="K181" s="263"/>
      <c r="L181" s="263"/>
      <c r="M181" s="263"/>
    </row>
    <row r="182" spans="1:13" x14ac:dyDescent="0.25">
      <c r="A182" s="263"/>
      <c r="B182" s="263"/>
      <c r="C182" s="263"/>
      <c r="D182" s="263"/>
      <c r="E182" s="263"/>
      <c r="F182" s="263"/>
      <c r="G182" s="263"/>
      <c r="H182" s="263"/>
      <c r="I182" s="263"/>
      <c r="J182" s="263"/>
      <c r="K182" s="263"/>
      <c r="L182" s="263"/>
      <c r="M182" s="263"/>
    </row>
    <row r="183" spans="1:13" x14ac:dyDescent="0.25">
      <c r="A183" s="263"/>
      <c r="B183" s="263"/>
      <c r="C183" s="263"/>
      <c r="D183" s="263"/>
      <c r="E183" s="263"/>
      <c r="F183" s="263"/>
      <c r="G183" s="263"/>
      <c r="H183" s="263"/>
      <c r="I183" s="263"/>
      <c r="J183" s="263"/>
      <c r="K183" s="263"/>
      <c r="L183" s="263"/>
      <c r="M183" s="263"/>
    </row>
    <row r="184" spans="1:13" x14ac:dyDescent="0.25">
      <c r="A184" s="263"/>
      <c r="B184" s="263"/>
      <c r="C184" s="263"/>
      <c r="D184" s="263"/>
      <c r="E184" s="263"/>
      <c r="F184" s="263"/>
      <c r="G184" s="263"/>
      <c r="H184" s="263"/>
      <c r="I184" s="263"/>
      <c r="J184" s="263"/>
      <c r="K184" s="263"/>
      <c r="L184" s="263"/>
      <c r="M184" s="263"/>
    </row>
    <row r="185" spans="1:13" x14ac:dyDescent="0.25">
      <c r="A185" s="263"/>
      <c r="B185" s="263"/>
      <c r="C185" s="263"/>
      <c r="D185" s="263"/>
      <c r="E185" s="263"/>
      <c r="F185" s="263"/>
      <c r="G185" s="263"/>
      <c r="H185" s="263"/>
      <c r="I185" s="263"/>
      <c r="J185" s="263"/>
      <c r="K185" s="263"/>
      <c r="L185" s="263"/>
      <c r="M185" s="263"/>
    </row>
    <row r="186" spans="1:13" x14ac:dyDescent="0.25">
      <c r="A186" s="263"/>
      <c r="B186" s="263"/>
      <c r="C186" s="263"/>
      <c r="D186" s="263"/>
      <c r="E186" s="263"/>
      <c r="F186" s="263"/>
      <c r="G186" s="263"/>
      <c r="H186" s="263"/>
      <c r="I186" s="263"/>
      <c r="J186" s="263"/>
      <c r="K186" s="263"/>
      <c r="L186" s="263"/>
      <c r="M186" s="263"/>
    </row>
    <row r="187" spans="1:13" x14ac:dyDescent="0.25">
      <c r="A187" s="263"/>
      <c r="B187" s="263"/>
      <c r="C187" s="263"/>
      <c r="D187" s="263"/>
      <c r="E187" s="263"/>
      <c r="F187" s="263"/>
      <c r="G187" s="263"/>
      <c r="H187" s="263"/>
      <c r="I187" s="263"/>
      <c r="J187" s="263"/>
      <c r="K187" s="263"/>
      <c r="L187" s="263"/>
      <c r="M187" s="263"/>
    </row>
    <row r="188" spans="1:13" x14ac:dyDescent="0.25">
      <c r="A188" s="263"/>
      <c r="B188" s="263"/>
      <c r="C188" s="263"/>
      <c r="D188" s="263"/>
      <c r="E188" s="263"/>
      <c r="F188" s="263"/>
      <c r="G188" s="263"/>
      <c r="H188" s="263"/>
      <c r="I188" s="263"/>
      <c r="J188" s="263"/>
      <c r="K188" s="263"/>
      <c r="L188" s="263"/>
      <c r="M188" s="263"/>
    </row>
    <row r="189" spans="1:13" x14ac:dyDescent="0.25">
      <c r="A189" s="263"/>
      <c r="B189" s="263"/>
      <c r="C189" s="263"/>
      <c r="D189" s="263"/>
      <c r="E189" s="263"/>
      <c r="F189" s="263"/>
      <c r="G189" s="263"/>
      <c r="H189" s="263"/>
      <c r="I189" s="263"/>
      <c r="J189" s="263"/>
      <c r="K189" s="263"/>
      <c r="L189" s="263"/>
      <c r="M189" s="263"/>
    </row>
    <row r="190" spans="1:13" x14ac:dyDescent="0.25">
      <c r="A190" s="263"/>
      <c r="B190" s="263"/>
      <c r="C190" s="263"/>
      <c r="D190" s="263"/>
      <c r="E190" s="263"/>
      <c r="F190" s="263"/>
      <c r="G190" s="263"/>
      <c r="H190" s="263"/>
      <c r="I190" s="263"/>
      <c r="J190" s="263"/>
      <c r="K190" s="263"/>
      <c r="L190" s="263"/>
      <c r="M190" s="263"/>
    </row>
    <row r="191" spans="1:13" x14ac:dyDescent="0.25">
      <c r="A191" s="263"/>
      <c r="B191" s="263"/>
      <c r="C191" s="263"/>
      <c r="D191" s="263"/>
      <c r="E191" s="263"/>
      <c r="F191" s="263"/>
      <c r="G191" s="263"/>
      <c r="H191" s="263"/>
      <c r="I191" s="263"/>
      <c r="J191" s="263"/>
      <c r="K191" s="263"/>
      <c r="L191" s="263"/>
      <c r="M191" s="263"/>
    </row>
    <row r="192" spans="1:13" x14ac:dyDescent="0.25">
      <c r="A192" s="263"/>
      <c r="B192" s="263"/>
      <c r="C192" s="263"/>
      <c r="D192" s="263"/>
      <c r="E192" s="263"/>
      <c r="F192" s="263"/>
      <c r="G192" s="263"/>
      <c r="H192" s="263"/>
      <c r="I192" s="263"/>
      <c r="J192" s="263"/>
      <c r="K192" s="263"/>
      <c r="L192" s="263"/>
      <c r="M192" s="263"/>
    </row>
    <row r="193" spans="1:13" x14ac:dyDescent="0.25">
      <c r="A193" s="263"/>
      <c r="B193" s="263"/>
      <c r="C193" s="263"/>
      <c r="D193" s="263"/>
      <c r="E193" s="263"/>
      <c r="F193" s="263"/>
      <c r="G193" s="263"/>
      <c r="H193" s="263"/>
      <c r="I193" s="263"/>
      <c r="J193" s="263"/>
      <c r="K193" s="263"/>
      <c r="L193" s="263"/>
      <c r="M193" s="263"/>
    </row>
    <row r="194" spans="1:13" x14ac:dyDescent="0.25">
      <c r="A194" s="263"/>
      <c r="B194" s="263"/>
      <c r="C194" s="263"/>
      <c r="D194" s="263"/>
      <c r="E194" s="263"/>
      <c r="F194" s="263"/>
      <c r="G194" s="263"/>
      <c r="H194" s="263"/>
      <c r="I194" s="263"/>
      <c r="J194" s="263"/>
      <c r="K194" s="263"/>
      <c r="L194" s="263"/>
      <c r="M194" s="263"/>
    </row>
    <row r="195" spans="1:13" x14ac:dyDescent="0.25">
      <c r="A195" s="263"/>
      <c r="B195" s="263"/>
      <c r="C195" s="263"/>
      <c r="D195" s="263"/>
      <c r="E195" s="263"/>
      <c r="F195" s="263"/>
      <c r="G195" s="263"/>
      <c r="H195" s="263"/>
      <c r="I195" s="263"/>
      <c r="J195" s="263"/>
      <c r="K195" s="263"/>
      <c r="L195" s="263"/>
      <c r="M195" s="263"/>
    </row>
    <row r="196" spans="1:13" x14ac:dyDescent="0.25">
      <c r="A196" s="263"/>
      <c r="B196" s="263"/>
      <c r="C196" s="263"/>
      <c r="D196" s="263"/>
      <c r="E196" s="263"/>
      <c r="F196" s="263"/>
      <c r="G196" s="263"/>
      <c r="H196" s="263"/>
      <c r="I196" s="263"/>
      <c r="J196" s="263"/>
      <c r="K196" s="263"/>
      <c r="L196" s="263"/>
      <c r="M196" s="263"/>
    </row>
    <row r="197" spans="1:13" x14ac:dyDescent="0.25">
      <c r="A197" s="263"/>
      <c r="B197" s="263"/>
      <c r="C197" s="263"/>
      <c r="D197" s="263"/>
      <c r="E197" s="263"/>
      <c r="F197" s="263"/>
      <c r="G197" s="263"/>
      <c r="H197" s="263"/>
      <c r="I197" s="263"/>
      <c r="J197" s="263"/>
      <c r="K197" s="263"/>
      <c r="L197" s="263"/>
      <c r="M197" s="263"/>
    </row>
    <row r="198" spans="1:13" x14ac:dyDescent="0.25">
      <c r="A198" s="263"/>
      <c r="B198" s="263"/>
      <c r="C198" s="263"/>
      <c r="D198" s="263"/>
      <c r="E198" s="263"/>
      <c r="F198" s="263"/>
      <c r="G198" s="263"/>
      <c r="H198" s="263"/>
      <c r="I198" s="263"/>
      <c r="J198" s="263"/>
      <c r="K198" s="263"/>
      <c r="L198" s="263"/>
      <c r="M198" s="263"/>
    </row>
    <row r="199" spans="1:13" x14ac:dyDescent="0.25">
      <c r="A199" s="263"/>
      <c r="B199" s="263"/>
      <c r="C199" s="263"/>
      <c r="D199" s="263"/>
      <c r="E199" s="263"/>
      <c r="F199" s="263"/>
      <c r="G199" s="263"/>
      <c r="H199" s="263"/>
      <c r="I199" s="263"/>
      <c r="J199" s="263"/>
      <c r="K199" s="263"/>
      <c r="L199" s="263"/>
      <c r="M199" s="263"/>
    </row>
    <row r="200" spans="1:13" x14ac:dyDescent="0.25">
      <c r="A200" s="263"/>
      <c r="B200" s="263"/>
      <c r="C200" s="263"/>
      <c r="D200" s="263"/>
      <c r="E200" s="263"/>
      <c r="F200" s="263"/>
      <c r="G200" s="263"/>
      <c r="H200" s="263"/>
      <c r="I200" s="263"/>
      <c r="J200" s="263"/>
      <c r="K200" s="263"/>
      <c r="L200" s="263"/>
      <c r="M200" s="263"/>
    </row>
    <row r="201" spans="1:13" x14ac:dyDescent="0.25">
      <c r="A201" s="263"/>
      <c r="B201" s="263"/>
      <c r="C201" s="263"/>
      <c r="D201" s="263"/>
      <c r="E201" s="263"/>
      <c r="F201" s="263"/>
      <c r="G201" s="263"/>
      <c r="H201" s="263"/>
      <c r="I201" s="263"/>
      <c r="J201" s="263"/>
      <c r="K201" s="263"/>
      <c r="L201" s="263"/>
      <c r="M201" s="263"/>
    </row>
    <row r="202" spans="1:13" x14ac:dyDescent="0.25">
      <c r="A202" s="263"/>
      <c r="B202" s="263"/>
      <c r="C202" s="263"/>
      <c r="D202" s="263"/>
      <c r="E202" s="263"/>
      <c r="F202" s="263"/>
      <c r="G202" s="263"/>
      <c r="H202" s="263"/>
      <c r="I202" s="263"/>
      <c r="J202" s="263"/>
      <c r="K202" s="263"/>
      <c r="L202" s="263"/>
      <c r="M202" s="263"/>
    </row>
    <row r="203" spans="1:13" x14ac:dyDescent="0.25">
      <c r="A203" s="263"/>
      <c r="B203" s="263"/>
      <c r="C203" s="263"/>
      <c r="D203" s="263"/>
      <c r="E203" s="263"/>
      <c r="F203" s="263"/>
      <c r="G203" s="263"/>
      <c r="H203" s="263"/>
      <c r="I203" s="263"/>
      <c r="J203" s="263"/>
      <c r="K203" s="263"/>
      <c r="L203" s="263"/>
      <c r="M203" s="263"/>
    </row>
    <row r="204" spans="1:13" x14ac:dyDescent="0.25">
      <c r="A204" s="263"/>
      <c r="B204" s="263"/>
      <c r="C204" s="263"/>
      <c r="D204" s="263"/>
      <c r="E204" s="263"/>
      <c r="F204" s="263"/>
      <c r="G204" s="263"/>
      <c r="H204" s="263"/>
      <c r="I204" s="263"/>
      <c r="J204" s="263"/>
      <c r="K204" s="263"/>
      <c r="L204" s="263"/>
      <c r="M204" s="263"/>
    </row>
    <row r="205" spans="1:13" x14ac:dyDescent="0.25">
      <c r="A205" s="263"/>
      <c r="B205" s="263"/>
      <c r="C205" s="263"/>
      <c r="D205" s="263"/>
      <c r="E205" s="263"/>
      <c r="F205" s="263"/>
      <c r="G205" s="263"/>
      <c r="H205" s="263"/>
      <c r="I205" s="263"/>
      <c r="J205" s="263"/>
      <c r="K205" s="263"/>
      <c r="L205" s="263"/>
      <c r="M205" s="263"/>
    </row>
    <row r="206" spans="1:13" x14ac:dyDescent="0.25">
      <c r="A206" s="263"/>
      <c r="B206" s="263"/>
      <c r="C206" s="263"/>
      <c r="D206" s="263"/>
      <c r="E206" s="263"/>
      <c r="F206" s="263"/>
      <c r="G206" s="263"/>
      <c r="H206" s="263"/>
      <c r="I206" s="263"/>
      <c r="J206" s="263"/>
      <c r="K206" s="263"/>
      <c r="L206" s="263"/>
      <c r="M206" s="263"/>
    </row>
    <row r="207" spans="1:13" x14ac:dyDescent="0.25">
      <c r="A207" s="263"/>
      <c r="B207" s="263"/>
      <c r="C207" s="263"/>
      <c r="D207" s="263"/>
      <c r="E207" s="263"/>
      <c r="F207" s="263"/>
      <c r="G207" s="263"/>
      <c r="H207" s="263"/>
      <c r="I207" s="263"/>
      <c r="J207" s="263"/>
      <c r="K207" s="263"/>
      <c r="L207" s="263"/>
      <c r="M207" s="263"/>
    </row>
    <row r="208" spans="1:13" x14ac:dyDescent="0.25">
      <c r="A208" s="263"/>
      <c r="B208" s="263"/>
      <c r="C208" s="263"/>
      <c r="D208" s="263"/>
      <c r="E208" s="263"/>
      <c r="F208" s="263"/>
      <c r="G208" s="263"/>
      <c r="H208" s="263"/>
      <c r="I208" s="263"/>
      <c r="J208" s="263"/>
      <c r="K208" s="263"/>
      <c r="L208" s="263"/>
      <c r="M208" s="263"/>
    </row>
    <row r="209" spans="1:13" x14ac:dyDescent="0.25">
      <c r="A209" s="263"/>
      <c r="B209" s="263"/>
      <c r="C209" s="263"/>
      <c r="D209" s="263"/>
      <c r="E209" s="263"/>
      <c r="F209" s="263"/>
      <c r="G209" s="263"/>
      <c r="H209" s="263"/>
      <c r="I209" s="263"/>
      <c r="J209" s="263"/>
      <c r="K209" s="263"/>
      <c r="L209" s="263"/>
      <c r="M209" s="263"/>
    </row>
    <row r="210" spans="1:13" x14ac:dyDescent="0.25">
      <c r="A210" s="263"/>
      <c r="B210" s="263"/>
      <c r="C210" s="263"/>
      <c r="D210" s="263"/>
      <c r="E210" s="263"/>
      <c r="F210" s="263"/>
      <c r="G210" s="263"/>
      <c r="H210" s="263"/>
      <c r="I210" s="263"/>
      <c r="J210" s="263"/>
      <c r="K210" s="263"/>
      <c r="L210" s="263"/>
      <c r="M210" s="263"/>
    </row>
    <row r="211" spans="1:13" x14ac:dyDescent="0.25">
      <c r="A211" s="263"/>
      <c r="B211" s="263"/>
      <c r="C211" s="263"/>
      <c r="D211" s="263"/>
      <c r="E211" s="263"/>
      <c r="F211" s="263"/>
      <c r="G211" s="263"/>
      <c r="H211" s="263"/>
      <c r="I211" s="263"/>
      <c r="J211" s="263"/>
      <c r="K211" s="263"/>
      <c r="L211" s="263"/>
      <c r="M211" s="263"/>
    </row>
    <row r="212" spans="1:13" x14ac:dyDescent="0.25">
      <c r="A212" s="263"/>
      <c r="B212" s="263"/>
      <c r="C212" s="263"/>
      <c r="D212" s="263"/>
      <c r="E212" s="263"/>
      <c r="F212" s="263"/>
      <c r="G212" s="263"/>
      <c r="H212" s="263"/>
      <c r="I212" s="263"/>
      <c r="J212" s="263"/>
      <c r="K212" s="263"/>
      <c r="L212" s="263"/>
      <c r="M212" s="263"/>
    </row>
    <row r="213" spans="1:13" x14ac:dyDescent="0.25">
      <c r="A213" s="263"/>
      <c r="B213" s="263"/>
      <c r="C213" s="263"/>
      <c r="D213" s="263"/>
      <c r="E213" s="263"/>
      <c r="F213" s="263"/>
      <c r="G213" s="263"/>
      <c r="H213" s="263"/>
      <c r="I213" s="263"/>
      <c r="J213" s="263"/>
      <c r="K213" s="263"/>
      <c r="L213" s="263"/>
      <c r="M213" s="263"/>
    </row>
    <row r="214" spans="1:13" x14ac:dyDescent="0.25">
      <c r="A214" s="263"/>
      <c r="B214" s="263"/>
      <c r="C214" s="263"/>
      <c r="D214" s="263"/>
      <c r="E214" s="263"/>
      <c r="F214" s="263"/>
      <c r="G214" s="263"/>
      <c r="H214" s="263"/>
      <c r="I214" s="263"/>
      <c r="J214" s="263"/>
      <c r="K214" s="263"/>
      <c r="L214" s="263"/>
      <c r="M214" s="263"/>
    </row>
    <row r="215" spans="1:13" x14ac:dyDescent="0.25">
      <c r="A215" s="263"/>
      <c r="B215" s="263"/>
      <c r="C215" s="263"/>
      <c r="D215" s="263"/>
      <c r="E215" s="263"/>
      <c r="F215" s="263"/>
      <c r="G215" s="263"/>
      <c r="H215" s="263"/>
      <c r="I215" s="263"/>
      <c r="J215" s="263"/>
      <c r="K215" s="263"/>
      <c r="L215" s="263"/>
      <c r="M215" s="263"/>
    </row>
    <row r="216" spans="1:13" x14ac:dyDescent="0.25">
      <c r="A216" s="263"/>
      <c r="B216" s="263"/>
      <c r="C216" s="263"/>
      <c r="D216" s="263"/>
      <c r="E216" s="263"/>
      <c r="F216" s="263"/>
      <c r="G216" s="263"/>
      <c r="H216" s="263"/>
      <c r="I216" s="263"/>
      <c r="J216" s="263"/>
      <c r="K216" s="263"/>
      <c r="L216" s="263"/>
      <c r="M216" s="263"/>
    </row>
    <row r="217" spans="1:13" x14ac:dyDescent="0.25">
      <c r="A217" s="263"/>
      <c r="B217" s="263"/>
      <c r="C217" s="263"/>
      <c r="D217" s="263"/>
      <c r="E217" s="263"/>
      <c r="F217" s="263"/>
      <c r="G217" s="263"/>
      <c r="H217" s="263"/>
      <c r="I217" s="263"/>
      <c r="J217" s="263"/>
      <c r="K217" s="263"/>
      <c r="L217" s="263"/>
      <c r="M217" s="263"/>
    </row>
    <row r="218" spans="1:13" x14ac:dyDescent="0.25">
      <c r="A218" s="263"/>
      <c r="B218" s="263"/>
      <c r="C218" s="263"/>
      <c r="D218" s="263"/>
      <c r="E218" s="263"/>
      <c r="F218" s="263"/>
      <c r="G218" s="263"/>
      <c r="H218" s="263"/>
      <c r="I218" s="263"/>
      <c r="J218" s="263"/>
      <c r="K218" s="263"/>
      <c r="L218" s="263"/>
      <c r="M218" s="263"/>
    </row>
    <row r="219" spans="1:13" x14ac:dyDescent="0.25">
      <c r="A219" s="263"/>
      <c r="B219" s="263"/>
      <c r="C219" s="263"/>
      <c r="D219" s="263"/>
      <c r="E219" s="263"/>
      <c r="F219" s="263"/>
      <c r="G219" s="263"/>
      <c r="H219" s="263"/>
      <c r="I219" s="263"/>
      <c r="J219" s="263"/>
      <c r="K219" s="263"/>
      <c r="L219" s="263"/>
      <c r="M219" s="263"/>
    </row>
    <row r="220" spans="1:13" x14ac:dyDescent="0.25">
      <c r="A220" s="263"/>
      <c r="B220" s="263"/>
      <c r="C220" s="263"/>
      <c r="D220" s="263"/>
      <c r="E220" s="263"/>
      <c r="F220" s="263"/>
      <c r="G220" s="263"/>
      <c r="H220" s="263"/>
      <c r="I220" s="263"/>
      <c r="J220" s="263"/>
      <c r="K220" s="263"/>
      <c r="L220" s="263"/>
      <c r="M220" s="263"/>
    </row>
    <row r="221" spans="1:13" x14ac:dyDescent="0.25">
      <c r="A221" s="263"/>
      <c r="B221" s="263"/>
      <c r="C221" s="263"/>
      <c r="D221" s="263"/>
      <c r="E221" s="263"/>
      <c r="F221" s="263"/>
      <c r="G221" s="263"/>
      <c r="H221" s="263"/>
      <c r="I221" s="263"/>
      <c r="J221" s="263"/>
      <c r="K221" s="263"/>
      <c r="L221" s="263"/>
      <c r="M221" s="263"/>
    </row>
    <row r="222" spans="1:13" x14ac:dyDescent="0.25">
      <c r="A222" s="263"/>
      <c r="B222" s="263"/>
      <c r="C222" s="263"/>
      <c r="D222" s="263"/>
      <c r="E222" s="263"/>
      <c r="F222" s="263"/>
      <c r="G222" s="263"/>
      <c r="H222" s="263"/>
      <c r="I222" s="263"/>
      <c r="J222" s="263"/>
      <c r="K222" s="263"/>
      <c r="L222" s="263"/>
      <c r="M222" s="263"/>
    </row>
    <row r="223" spans="1:13" x14ac:dyDescent="0.25">
      <c r="A223" s="263"/>
      <c r="B223" s="263"/>
      <c r="C223" s="263"/>
      <c r="D223" s="263"/>
      <c r="E223" s="263"/>
      <c r="F223" s="263"/>
      <c r="G223" s="263"/>
      <c r="H223" s="263"/>
      <c r="I223" s="263"/>
      <c r="J223" s="263"/>
      <c r="K223" s="263"/>
      <c r="L223" s="263"/>
      <c r="M223" s="263"/>
    </row>
    <row r="224" spans="1:13" x14ac:dyDescent="0.25">
      <c r="A224" s="263"/>
      <c r="B224" s="263"/>
      <c r="C224" s="263"/>
      <c r="D224" s="263"/>
      <c r="E224" s="263"/>
      <c r="F224" s="263"/>
      <c r="G224" s="263"/>
      <c r="H224" s="263"/>
      <c r="I224" s="263"/>
      <c r="J224" s="263"/>
      <c r="K224" s="263"/>
      <c r="L224" s="263"/>
      <c r="M224" s="263"/>
    </row>
    <row r="225" spans="1:13" x14ac:dyDescent="0.25">
      <c r="A225" s="263"/>
      <c r="B225" s="263"/>
      <c r="C225" s="263"/>
      <c r="D225" s="263"/>
      <c r="E225" s="263"/>
      <c r="F225" s="263"/>
      <c r="G225" s="263"/>
      <c r="H225" s="263"/>
      <c r="I225" s="263"/>
      <c r="J225" s="263"/>
      <c r="K225" s="263"/>
      <c r="L225" s="263"/>
      <c r="M225" s="263"/>
    </row>
    <row r="226" spans="1:13" x14ac:dyDescent="0.25">
      <c r="A226" s="263"/>
      <c r="B226" s="263"/>
      <c r="C226" s="263"/>
      <c r="D226" s="263"/>
      <c r="E226" s="263"/>
      <c r="F226" s="263"/>
      <c r="G226" s="263"/>
      <c r="H226" s="263"/>
      <c r="I226" s="263"/>
      <c r="J226" s="263"/>
      <c r="K226" s="263"/>
      <c r="L226" s="263"/>
      <c r="M226" s="263"/>
    </row>
    <row r="227" spans="1:13" x14ac:dyDescent="0.25">
      <c r="A227" s="263"/>
      <c r="B227" s="263"/>
      <c r="C227" s="263"/>
      <c r="D227" s="263"/>
      <c r="E227" s="263"/>
      <c r="F227" s="263"/>
      <c r="G227" s="263"/>
      <c r="H227" s="263"/>
      <c r="I227" s="263"/>
      <c r="J227" s="263"/>
      <c r="K227" s="263"/>
      <c r="L227" s="263"/>
      <c r="M227" s="263"/>
    </row>
    <row r="228" spans="1:13" x14ac:dyDescent="0.25">
      <c r="A228" s="263"/>
      <c r="B228" s="263"/>
      <c r="C228" s="263"/>
      <c r="D228" s="263"/>
      <c r="E228" s="263"/>
      <c r="F228" s="263"/>
      <c r="G228" s="263"/>
      <c r="H228" s="263"/>
      <c r="I228" s="263"/>
      <c r="J228" s="263"/>
      <c r="K228" s="263"/>
      <c r="L228" s="263"/>
      <c r="M228" s="263"/>
    </row>
    <row r="229" spans="1:13" x14ac:dyDescent="0.25">
      <c r="A229" s="263"/>
      <c r="B229" s="263"/>
      <c r="C229" s="263"/>
      <c r="D229" s="263"/>
      <c r="E229" s="263"/>
      <c r="F229" s="263"/>
      <c r="G229" s="263"/>
      <c r="H229" s="263"/>
      <c r="I229" s="263"/>
      <c r="J229" s="263"/>
      <c r="K229" s="263"/>
      <c r="L229" s="263"/>
      <c r="M229" s="263"/>
    </row>
    <row r="230" spans="1:13" x14ac:dyDescent="0.25">
      <c r="A230" s="263"/>
      <c r="B230" s="263"/>
      <c r="C230" s="263"/>
      <c r="D230" s="263"/>
      <c r="E230" s="263"/>
      <c r="F230" s="263"/>
      <c r="G230" s="263"/>
      <c r="H230" s="263"/>
      <c r="I230" s="263"/>
      <c r="J230" s="263"/>
      <c r="K230" s="263"/>
      <c r="L230" s="263"/>
      <c r="M230" s="263"/>
    </row>
    <row r="231" spans="1:13" x14ac:dyDescent="0.25">
      <c r="A231" s="263"/>
      <c r="B231" s="263"/>
      <c r="C231" s="263"/>
      <c r="D231" s="263"/>
      <c r="E231" s="263"/>
      <c r="F231" s="263"/>
      <c r="G231" s="263"/>
      <c r="H231" s="263"/>
      <c r="I231" s="263"/>
      <c r="J231" s="263"/>
      <c r="K231" s="263"/>
      <c r="L231" s="263"/>
      <c r="M231" s="263"/>
    </row>
    <row r="232" spans="1:13" x14ac:dyDescent="0.25">
      <c r="A232" s="263"/>
      <c r="B232" s="263"/>
      <c r="C232" s="263"/>
      <c r="D232" s="263"/>
      <c r="E232" s="263"/>
      <c r="F232" s="263"/>
      <c r="G232" s="263"/>
      <c r="H232" s="263"/>
      <c r="I232" s="263"/>
      <c r="J232" s="263"/>
      <c r="K232" s="263"/>
      <c r="L232" s="263"/>
      <c r="M232" s="263"/>
    </row>
    <row r="233" spans="1:13" x14ac:dyDescent="0.25">
      <c r="A233" s="263"/>
      <c r="B233" s="263"/>
      <c r="C233" s="263"/>
      <c r="D233" s="263"/>
      <c r="E233" s="263"/>
      <c r="F233" s="263"/>
      <c r="G233" s="263"/>
      <c r="H233" s="263"/>
      <c r="I233" s="263"/>
      <c r="J233" s="263"/>
      <c r="K233" s="263"/>
      <c r="L233" s="263"/>
      <c r="M233" s="263"/>
    </row>
    <row r="234" spans="1:13" x14ac:dyDescent="0.25">
      <c r="A234" s="263"/>
      <c r="B234" s="263"/>
      <c r="C234" s="263"/>
      <c r="D234" s="263"/>
      <c r="E234" s="263"/>
      <c r="F234" s="263"/>
      <c r="G234" s="263"/>
      <c r="H234" s="263"/>
      <c r="I234" s="263"/>
      <c r="J234" s="263"/>
      <c r="K234" s="263"/>
      <c r="L234" s="263"/>
      <c r="M234" s="263"/>
    </row>
    <row r="235" spans="1:13" x14ac:dyDescent="0.25">
      <c r="A235" s="263"/>
      <c r="B235" s="263"/>
      <c r="C235" s="263"/>
      <c r="D235" s="263"/>
      <c r="E235" s="263"/>
      <c r="F235" s="263"/>
      <c r="G235" s="263"/>
      <c r="H235" s="263"/>
      <c r="I235" s="263"/>
      <c r="J235" s="263"/>
      <c r="K235" s="263"/>
      <c r="L235" s="263"/>
      <c r="M235" s="263"/>
    </row>
    <row r="236" spans="1:13" x14ac:dyDescent="0.25">
      <c r="A236" s="263"/>
      <c r="B236" s="263"/>
      <c r="C236" s="263"/>
      <c r="D236" s="263"/>
      <c r="E236" s="263"/>
      <c r="F236" s="263"/>
      <c r="G236" s="263"/>
      <c r="H236" s="263"/>
      <c r="I236" s="263"/>
      <c r="J236" s="263"/>
      <c r="K236" s="263"/>
      <c r="L236" s="263"/>
      <c r="M236" s="263"/>
    </row>
    <row r="237" spans="1:13" x14ac:dyDescent="0.25">
      <c r="A237" s="263"/>
      <c r="B237" s="263"/>
      <c r="C237" s="263"/>
      <c r="D237" s="263"/>
      <c r="E237" s="263"/>
      <c r="F237" s="263"/>
      <c r="G237" s="263"/>
      <c r="H237" s="263"/>
      <c r="I237" s="263"/>
      <c r="J237" s="263"/>
      <c r="K237" s="263"/>
      <c r="L237" s="263"/>
      <c r="M237" s="263"/>
    </row>
    <row r="238" spans="1:13" x14ac:dyDescent="0.25">
      <c r="A238" s="263"/>
      <c r="B238" s="263"/>
      <c r="C238" s="263"/>
      <c r="D238" s="263"/>
      <c r="E238" s="263"/>
      <c r="F238" s="263"/>
      <c r="G238" s="263"/>
      <c r="H238" s="263"/>
      <c r="I238" s="263"/>
      <c r="J238" s="263"/>
      <c r="K238" s="263"/>
      <c r="L238" s="263"/>
      <c r="M238" s="263"/>
    </row>
    <row r="239" spans="1:13" x14ac:dyDescent="0.25">
      <c r="A239" s="263"/>
      <c r="B239" s="263"/>
      <c r="C239" s="263"/>
      <c r="D239" s="263"/>
      <c r="E239" s="263"/>
      <c r="F239" s="263"/>
      <c r="G239" s="263"/>
      <c r="H239" s="263"/>
      <c r="I239" s="263"/>
      <c r="J239" s="263"/>
      <c r="K239" s="263"/>
      <c r="L239" s="263"/>
      <c r="M239" s="263"/>
    </row>
    <row r="240" spans="1:13" x14ac:dyDescent="0.25">
      <c r="A240" s="263"/>
      <c r="B240" s="263"/>
      <c r="C240" s="263"/>
      <c r="D240" s="263"/>
      <c r="E240" s="263"/>
      <c r="F240" s="263"/>
      <c r="G240" s="263"/>
      <c r="H240" s="263"/>
      <c r="I240" s="263"/>
      <c r="J240" s="263"/>
      <c r="K240" s="263"/>
      <c r="L240" s="263"/>
      <c r="M240" s="263"/>
    </row>
    <row r="241" spans="1:13" x14ac:dyDescent="0.25">
      <c r="A241" s="263"/>
      <c r="B241" s="263"/>
      <c r="C241" s="263"/>
      <c r="D241" s="263"/>
      <c r="E241" s="263"/>
      <c r="F241" s="263"/>
      <c r="G241" s="263"/>
      <c r="H241" s="263"/>
      <c r="I241" s="263"/>
      <c r="J241" s="263"/>
      <c r="K241" s="263"/>
      <c r="L241" s="263"/>
      <c r="M241" s="263"/>
    </row>
    <row r="242" spans="1:13" x14ac:dyDescent="0.25">
      <c r="A242" s="263"/>
      <c r="B242" s="263"/>
      <c r="C242" s="263"/>
      <c r="D242" s="263"/>
      <c r="E242" s="263"/>
      <c r="F242" s="263"/>
      <c r="G242" s="263"/>
      <c r="H242" s="263"/>
      <c r="I242" s="263"/>
      <c r="J242" s="263"/>
      <c r="K242" s="263"/>
      <c r="L242" s="263"/>
      <c r="M242" s="263"/>
    </row>
    <row r="243" spans="1:13" x14ac:dyDescent="0.25">
      <c r="A243" s="263"/>
      <c r="B243" s="263"/>
      <c r="C243" s="263"/>
      <c r="D243" s="263"/>
      <c r="E243" s="263"/>
      <c r="F243" s="263"/>
      <c r="G243" s="263"/>
      <c r="H243" s="263"/>
      <c r="I243" s="263"/>
      <c r="J243" s="263"/>
      <c r="K243" s="263"/>
      <c r="L243" s="263"/>
      <c r="M243" s="263"/>
    </row>
    <row r="244" spans="1:13" x14ac:dyDescent="0.25">
      <c r="A244" s="263"/>
      <c r="B244" s="263"/>
      <c r="C244" s="263"/>
      <c r="D244" s="263"/>
      <c r="E244" s="263"/>
      <c r="F244" s="263"/>
      <c r="G244" s="263"/>
      <c r="H244" s="263"/>
      <c r="I244" s="263"/>
      <c r="J244" s="263"/>
      <c r="K244" s="263"/>
      <c r="L244" s="263"/>
      <c r="M244" s="263"/>
    </row>
    <row r="245" spans="1:13" x14ac:dyDescent="0.25">
      <c r="A245" s="263"/>
      <c r="B245" s="263"/>
      <c r="C245" s="263"/>
      <c r="D245" s="263"/>
      <c r="E245" s="263"/>
      <c r="F245" s="263"/>
      <c r="G245" s="263"/>
      <c r="H245" s="263"/>
      <c r="I245" s="263"/>
      <c r="J245" s="263"/>
      <c r="K245" s="263"/>
      <c r="L245" s="263"/>
      <c r="M245" s="263"/>
    </row>
    <row r="246" spans="1:13" x14ac:dyDescent="0.25">
      <c r="A246" s="263"/>
      <c r="B246" s="263"/>
      <c r="C246" s="263"/>
      <c r="D246" s="263"/>
      <c r="E246" s="263"/>
      <c r="F246" s="263"/>
      <c r="G246" s="263"/>
      <c r="H246" s="263"/>
      <c r="I246" s="263"/>
      <c r="J246" s="263"/>
      <c r="K246" s="263"/>
      <c r="L246" s="263"/>
      <c r="M246" s="263"/>
    </row>
    <row r="247" spans="1:13" x14ac:dyDescent="0.25">
      <c r="A247" s="263"/>
      <c r="B247" s="263"/>
      <c r="C247" s="263"/>
      <c r="D247" s="263"/>
      <c r="E247" s="263"/>
      <c r="F247" s="263"/>
      <c r="G247" s="263"/>
      <c r="H247" s="263"/>
      <c r="I247" s="263"/>
      <c r="J247" s="263"/>
      <c r="K247" s="263"/>
      <c r="L247" s="263"/>
      <c r="M247" s="263"/>
    </row>
    <row r="248" spans="1:13" x14ac:dyDescent="0.25">
      <c r="A248" s="263"/>
      <c r="B248" s="263"/>
      <c r="C248" s="263"/>
      <c r="D248" s="263"/>
      <c r="E248" s="263"/>
      <c r="F248" s="263"/>
      <c r="G248" s="263"/>
      <c r="H248" s="263"/>
      <c r="I248" s="263"/>
      <c r="J248" s="263"/>
      <c r="K248" s="263"/>
      <c r="L248" s="263"/>
      <c r="M248" s="263"/>
    </row>
    <row r="249" spans="1:13" x14ac:dyDescent="0.25">
      <c r="A249" s="263"/>
      <c r="B249" s="263"/>
      <c r="C249" s="263"/>
      <c r="D249" s="263"/>
      <c r="E249" s="263"/>
      <c r="F249" s="263"/>
      <c r="G249" s="263"/>
      <c r="H249" s="263"/>
      <c r="I249" s="263"/>
      <c r="J249" s="263"/>
      <c r="K249" s="263"/>
      <c r="L249" s="263"/>
      <c r="M249" s="263"/>
    </row>
    <row r="250" spans="1:13" x14ac:dyDescent="0.25">
      <c r="A250" s="263"/>
      <c r="B250" s="263"/>
      <c r="C250" s="263"/>
      <c r="D250" s="263"/>
      <c r="E250" s="263"/>
      <c r="F250" s="263"/>
      <c r="G250" s="263"/>
      <c r="H250" s="263"/>
      <c r="I250" s="263"/>
      <c r="J250" s="263"/>
      <c r="K250" s="263"/>
      <c r="L250" s="263"/>
      <c r="M250" s="263"/>
    </row>
    <row r="251" spans="1:13" x14ac:dyDescent="0.25">
      <c r="A251" s="263"/>
      <c r="B251" s="263"/>
      <c r="C251" s="263"/>
      <c r="D251" s="263"/>
      <c r="E251" s="263"/>
      <c r="F251" s="263"/>
      <c r="G251" s="263"/>
      <c r="H251" s="263"/>
      <c r="I251" s="263"/>
      <c r="J251" s="263"/>
      <c r="K251" s="263"/>
      <c r="L251" s="263"/>
      <c r="M251" s="263"/>
    </row>
    <row r="252" spans="1:13" x14ac:dyDescent="0.25">
      <c r="A252" s="263"/>
      <c r="B252" s="263"/>
      <c r="C252" s="263"/>
      <c r="D252" s="263"/>
      <c r="E252" s="263"/>
      <c r="F252" s="263"/>
      <c r="G252" s="263"/>
      <c r="H252" s="263"/>
      <c r="I252" s="263"/>
      <c r="J252" s="263"/>
      <c r="K252" s="263"/>
      <c r="L252" s="263"/>
      <c r="M252" s="263"/>
    </row>
    <row r="253" spans="1:13" x14ac:dyDescent="0.25">
      <c r="A253" s="263"/>
      <c r="B253" s="263"/>
      <c r="C253" s="263"/>
      <c r="D253" s="263"/>
      <c r="E253" s="263"/>
      <c r="F253" s="263"/>
      <c r="G253" s="263"/>
      <c r="H253" s="263"/>
      <c r="I253" s="263"/>
      <c r="J253" s="263"/>
      <c r="K253" s="263"/>
      <c r="L253" s="263"/>
      <c r="M253" s="263"/>
    </row>
    <row r="254" spans="1:13" x14ac:dyDescent="0.25">
      <c r="A254" s="263"/>
      <c r="B254" s="263"/>
      <c r="C254" s="263"/>
      <c r="D254" s="263"/>
      <c r="E254" s="263"/>
      <c r="F254" s="263"/>
      <c r="G254" s="263"/>
      <c r="H254" s="263"/>
      <c r="I254" s="263"/>
      <c r="J254" s="263"/>
      <c r="K254" s="263"/>
      <c r="L254" s="263"/>
      <c r="M254" s="263"/>
    </row>
    <row r="255" spans="1:13" x14ac:dyDescent="0.25">
      <c r="A255" s="263"/>
      <c r="B255" s="263"/>
      <c r="C255" s="263"/>
      <c r="D255" s="263"/>
      <c r="E255" s="263"/>
      <c r="F255" s="263"/>
      <c r="G255" s="263"/>
      <c r="H255" s="263"/>
      <c r="I255" s="263"/>
      <c r="J255" s="263"/>
      <c r="K255" s="263"/>
      <c r="L255" s="263"/>
      <c r="M255" s="263"/>
    </row>
    <row r="256" spans="1:13" x14ac:dyDescent="0.25">
      <c r="A256" s="263"/>
      <c r="B256" s="263"/>
      <c r="C256" s="263"/>
      <c r="D256" s="263"/>
      <c r="E256" s="263"/>
      <c r="F256" s="263"/>
      <c r="G256" s="263"/>
      <c r="H256" s="263"/>
      <c r="I256" s="263"/>
      <c r="J256" s="263"/>
      <c r="K256" s="263"/>
      <c r="L256" s="263"/>
      <c r="M256" s="263"/>
    </row>
    <row r="257" spans="1:13" x14ac:dyDescent="0.25">
      <c r="A257" s="263"/>
      <c r="B257" s="263"/>
      <c r="C257" s="263"/>
      <c r="D257" s="263"/>
      <c r="E257" s="263"/>
      <c r="F257" s="263"/>
      <c r="G257" s="263"/>
      <c r="H257" s="263"/>
      <c r="I257" s="263"/>
      <c r="J257" s="263"/>
      <c r="K257" s="263"/>
      <c r="L257" s="263"/>
      <c r="M257" s="263"/>
    </row>
    <row r="258" spans="1:13" x14ac:dyDescent="0.25">
      <c r="A258" s="263"/>
      <c r="B258" s="263"/>
      <c r="C258" s="263"/>
      <c r="D258" s="263"/>
      <c r="E258" s="263"/>
      <c r="F258" s="263"/>
      <c r="G258" s="263"/>
      <c r="H258" s="263"/>
      <c r="I258" s="263"/>
      <c r="J258" s="263"/>
      <c r="K258" s="263"/>
      <c r="L258" s="263"/>
      <c r="M258" s="263"/>
    </row>
    <row r="259" spans="1:13" x14ac:dyDescent="0.25">
      <c r="A259" s="263"/>
      <c r="B259" s="263"/>
      <c r="C259" s="263"/>
      <c r="D259" s="263"/>
      <c r="E259" s="263"/>
      <c r="F259" s="263"/>
      <c r="G259" s="263"/>
      <c r="H259" s="263"/>
      <c r="I259" s="263"/>
      <c r="J259" s="263"/>
      <c r="K259" s="263"/>
      <c r="L259" s="263"/>
      <c r="M259" s="263"/>
    </row>
    <row r="260" spans="1:13" x14ac:dyDescent="0.25">
      <c r="A260" s="263"/>
      <c r="B260" s="263"/>
      <c r="C260" s="263"/>
      <c r="D260" s="263"/>
      <c r="E260" s="263"/>
      <c r="F260" s="263"/>
      <c r="G260" s="263"/>
      <c r="H260" s="263"/>
      <c r="I260" s="263"/>
      <c r="J260" s="263"/>
      <c r="K260" s="263"/>
      <c r="L260" s="263"/>
      <c r="M260" s="263"/>
    </row>
    <row r="261" spans="1:13" x14ac:dyDescent="0.25">
      <c r="A261" s="263"/>
      <c r="B261" s="263"/>
      <c r="C261" s="263"/>
      <c r="D261" s="263"/>
      <c r="E261" s="263"/>
      <c r="F261" s="263"/>
      <c r="G261" s="263"/>
      <c r="H261" s="263"/>
      <c r="I261" s="263"/>
      <c r="J261" s="263"/>
      <c r="K261" s="263"/>
      <c r="L261" s="263"/>
      <c r="M261" s="263"/>
    </row>
    <row r="262" spans="1:13" x14ac:dyDescent="0.25">
      <c r="A262" s="263"/>
      <c r="B262" s="263"/>
      <c r="C262" s="263"/>
      <c r="D262" s="263"/>
      <c r="E262" s="263"/>
      <c r="F262" s="263"/>
      <c r="G262" s="263"/>
      <c r="H262" s="263"/>
      <c r="I262" s="263"/>
      <c r="J262" s="263"/>
      <c r="K262" s="263"/>
      <c r="L262" s="263"/>
      <c r="M262" s="263"/>
    </row>
    <row r="263" spans="1:13" x14ac:dyDescent="0.25">
      <c r="A263" s="263"/>
      <c r="B263" s="263"/>
      <c r="C263" s="263"/>
      <c r="D263" s="263"/>
      <c r="E263" s="263"/>
      <c r="F263" s="263"/>
      <c r="G263" s="263"/>
      <c r="H263" s="263"/>
      <c r="I263" s="263"/>
      <c r="J263" s="263"/>
      <c r="K263" s="263"/>
      <c r="L263" s="263"/>
      <c r="M263" s="263"/>
    </row>
    <row r="264" spans="1:13" x14ac:dyDescent="0.25">
      <c r="A264" s="263"/>
      <c r="B264" s="263"/>
      <c r="C264" s="263"/>
      <c r="D264" s="263"/>
      <c r="E264" s="263"/>
      <c r="F264" s="263"/>
      <c r="G264" s="263"/>
      <c r="H264" s="263"/>
      <c r="I264" s="263"/>
      <c r="J264" s="263"/>
      <c r="K264" s="263"/>
      <c r="L264" s="263"/>
      <c r="M264" s="263"/>
    </row>
    <row r="265" spans="1:13" x14ac:dyDescent="0.25">
      <c r="A265" s="263"/>
      <c r="B265" s="263"/>
      <c r="C265" s="263"/>
      <c r="D265" s="263"/>
      <c r="E265" s="263"/>
      <c r="F265" s="263"/>
      <c r="G265" s="263"/>
      <c r="H265" s="263"/>
      <c r="I265" s="263"/>
      <c r="J265" s="263"/>
      <c r="K265" s="263"/>
      <c r="L265" s="263"/>
      <c r="M265" s="263"/>
    </row>
    <row r="266" spans="1:13" x14ac:dyDescent="0.25">
      <c r="A266" s="263"/>
      <c r="B266" s="263"/>
      <c r="C266" s="263"/>
      <c r="D266" s="263"/>
      <c r="E266" s="263"/>
      <c r="F266" s="263"/>
      <c r="G266" s="263"/>
      <c r="H266" s="263"/>
      <c r="I266" s="263"/>
      <c r="J266" s="263"/>
      <c r="K266" s="263"/>
      <c r="L266" s="263"/>
      <c r="M266" s="263"/>
    </row>
    <row r="267" spans="1:13" x14ac:dyDescent="0.25">
      <c r="A267" s="263"/>
      <c r="B267" s="263"/>
      <c r="C267" s="263"/>
      <c r="D267" s="263"/>
      <c r="E267" s="263"/>
      <c r="F267" s="263"/>
      <c r="G267" s="263"/>
      <c r="H267" s="263"/>
      <c r="I267" s="263"/>
      <c r="J267" s="263"/>
      <c r="K267" s="263"/>
      <c r="L267" s="263"/>
      <c r="M267" s="263"/>
    </row>
    <row r="268" spans="1:13" x14ac:dyDescent="0.25">
      <c r="A268" s="263"/>
      <c r="B268" s="263"/>
      <c r="C268" s="263"/>
      <c r="D268" s="263"/>
      <c r="E268" s="263"/>
      <c r="F268" s="263"/>
      <c r="G268" s="263"/>
      <c r="H268" s="263"/>
      <c r="I268" s="263"/>
      <c r="J268" s="263"/>
      <c r="K268" s="263"/>
      <c r="L268" s="263"/>
      <c r="M268" s="263"/>
    </row>
    <row r="269" spans="1:13" x14ac:dyDescent="0.25">
      <c r="A269" s="263"/>
      <c r="B269" s="263"/>
      <c r="C269" s="263"/>
      <c r="D269" s="263"/>
      <c r="E269" s="263"/>
      <c r="F269" s="263"/>
      <c r="G269" s="263"/>
      <c r="H269" s="263"/>
      <c r="I269" s="263"/>
      <c r="J269" s="263"/>
      <c r="K269" s="263"/>
      <c r="L269" s="263"/>
      <c r="M269" s="263"/>
    </row>
    <row r="270" spans="1:13" x14ac:dyDescent="0.25">
      <c r="A270" s="263"/>
      <c r="B270" s="263"/>
      <c r="C270" s="263"/>
      <c r="D270" s="263"/>
      <c r="E270" s="263"/>
      <c r="F270" s="263"/>
      <c r="G270" s="263"/>
      <c r="H270" s="263"/>
      <c r="I270" s="263"/>
      <c r="J270" s="263"/>
      <c r="K270" s="263"/>
      <c r="L270" s="263"/>
      <c r="M270" s="263"/>
    </row>
    <row r="271" spans="1:13" x14ac:dyDescent="0.25">
      <c r="A271" s="263"/>
      <c r="B271" s="263"/>
      <c r="C271" s="263"/>
      <c r="D271" s="263"/>
      <c r="E271" s="263"/>
      <c r="F271" s="263"/>
      <c r="G271" s="263"/>
      <c r="H271" s="263"/>
      <c r="I271" s="263"/>
      <c r="J271" s="263"/>
      <c r="K271" s="263"/>
      <c r="L271" s="263"/>
      <c r="M271" s="263"/>
    </row>
    <row r="272" spans="1:13" x14ac:dyDescent="0.25">
      <c r="A272" s="263"/>
      <c r="B272" s="263"/>
      <c r="C272" s="263"/>
      <c r="D272" s="263"/>
      <c r="E272" s="263"/>
      <c r="F272" s="263"/>
      <c r="G272" s="263"/>
      <c r="H272" s="263"/>
      <c r="I272" s="263"/>
      <c r="J272" s="263"/>
      <c r="K272" s="263"/>
      <c r="L272" s="263"/>
      <c r="M272" s="263"/>
    </row>
    <row r="273" spans="1:13" x14ac:dyDescent="0.25">
      <c r="A273" s="263"/>
      <c r="B273" s="263"/>
      <c r="C273" s="263"/>
      <c r="D273" s="263"/>
      <c r="E273" s="263"/>
      <c r="F273" s="263"/>
      <c r="G273" s="263"/>
      <c r="H273" s="263"/>
      <c r="I273" s="263"/>
      <c r="J273" s="263"/>
      <c r="K273" s="263"/>
      <c r="L273" s="263"/>
      <c r="M273" s="263"/>
    </row>
    <row r="274" spans="1:13" x14ac:dyDescent="0.25">
      <c r="A274" s="263"/>
      <c r="B274" s="263"/>
      <c r="C274" s="263"/>
      <c r="D274" s="263"/>
      <c r="E274" s="263"/>
      <c r="F274" s="263"/>
      <c r="G274" s="263"/>
      <c r="H274" s="263"/>
      <c r="I274" s="263"/>
      <c r="J274" s="263"/>
      <c r="K274" s="263"/>
      <c r="L274" s="263"/>
      <c r="M274" s="263"/>
    </row>
    <row r="275" spans="1:13" x14ac:dyDescent="0.25">
      <c r="A275" s="263"/>
      <c r="B275" s="263"/>
      <c r="C275" s="263"/>
      <c r="D275" s="263"/>
      <c r="E275" s="263"/>
      <c r="F275" s="263"/>
      <c r="G275" s="263"/>
      <c r="H275" s="263"/>
      <c r="I275" s="263"/>
      <c r="J275" s="263"/>
      <c r="K275" s="263"/>
      <c r="L275" s="263"/>
      <c r="M275" s="263"/>
    </row>
    <row r="276" spans="1:13" x14ac:dyDescent="0.25">
      <c r="A276" s="263"/>
      <c r="B276" s="263"/>
      <c r="C276" s="263"/>
      <c r="D276" s="263"/>
      <c r="E276" s="263"/>
      <c r="F276" s="263"/>
      <c r="G276" s="263"/>
      <c r="H276" s="263"/>
      <c r="I276" s="263"/>
      <c r="J276" s="263"/>
      <c r="K276" s="263"/>
      <c r="L276" s="263"/>
      <c r="M276" s="263"/>
    </row>
    <row r="277" spans="1:13" x14ac:dyDescent="0.25">
      <c r="A277" s="263"/>
      <c r="B277" s="263"/>
      <c r="C277" s="263"/>
      <c r="D277" s="263"/>
      <c r="E277" s="263"/>
      <c r="F277" s="263"/>
      <c r="G277" s="263"/>
      <c r="H277" s="263"/>
      <c r="I277" s="263"/>
      <c r="J277" s="263"/>
      <c r="K277" s="263"/>
      <c r="L277" s="263"/>
      <c r="M277" s="263"/>
    </row>
    <row r="278" spans="1:13" x14ac:dyDescent="0.25">
      <c r="A278" s="263"/>
      <c r="B278" s="263"/>
      <c r="C278" s="263"/>
      <c r="D278" s="263"/>
      <c r="E278" s="263"/>
      <c r="F278" s="263"/>
      <c r="G278" s="263"/>
      <c r="H278" s="263"/>
      <c r="I278" s="263"/>
      <c r="J278" s="263"/>
      <c r="K278" s="263"/>
      <c r="L278" s="263"/>
      <c r="M278" s="263"/>
    </row>
    <row r="279" spans="1:13" x14ac:dyDescent="0.25">
      <c r="A279" s="263"/>
      <c r="B279" s="263"/>
      <c r="C279" s="263"/>
      <c r="D279" s="263"/>
      <c r="E279" s="263"/>
      <c r="F279" s="263"/>
      <c r="G279" s="263"/>
      <c r="H279" s="263"/>
      <c r="I279" s="263"/>
      <c r="J279" s="263"/>
      <c r="K279" s="263"/>
      <c r="L279" s="263"/>
      <c r="M279" s="263"/>
    </row>
    <row r="280" spans="1:13" x14ac:dyDescent="0.25">
      <c r="A280" s="263"/>
      <c r="B280" s="263"/>
      <c r="C280" s="263"/>
      <c r="D280" s="263"/>
      <c r="E280" s="263"/>
      <c r="F280" s="263"/>
      <c r="G280" s="263"/>
      <c r="H280" s="263"/>
      <c r="I280" s="263"/>
      <c r="J280" s="263"/>
      <c r="K280" s="263"/>
      <c r="L280" s="263"/>
      <c r="M280" s="263"/>
    </row>
    <row r="281" spans="1:13" x14ac:dyDescent="0.25">
      <c r="A281" s="263"/>
      <c r="B281" s="263"/>
      <c r="C281" s="263"/>
      <c r="D281" s="263"/>
      <c r="E281" s="263"/>
      <c r="F281" s="263"/>
      <c r="G281" s="263"/>
      <c r="H281" s="263"/>
      <c r="I281" s="263"/>
      <c r="J281" s="263"/>
      <c r="K281" s="263"/>
      <c r="L281" s="263"/>
      <c r="M281" s="263"/>
    </row>
    <row r="282" spans="1:13" x14ac:dyDescent="0.25">
      <c r="A282" s="263"/>
      <c r="B282" s="263"/>
      <c r="C282" s="263"/>
      <c r="D282" s="263"/>
      <c r="E282" s="263"/>
      <c r="F282" s="263"/>
      <c r="G282" s="263"/>
      <c r="H282" s="263"/>
      <c r="I282" s="263"/>
      <c r="J282" s="263"/>
      <c r="K282" s="263"/>
      <c r="L282" s="263"/>
      <c r="M282" s="263"/>
    </row>
    <row r="283" spans="1:13" x14ac:dyDescent="0.25">
      <c r="A283" s="263"/>
      <c r="B283" s="263"/>
      <c r="C283" s="263"/>
      <c r="D283" s="263"/>
      <c r="E283" s="263"/>
      <c r="F283" s="263"/>
      <c r="G283" s="263"/>
      <c r="H283" s="263"/>
      <c r="I283" s="263"/>
      <c r="J283" s="263"/>
      <c r="K283" s="263"/>
      <c r="L283" s="263"/>
      <c r="M283" s="263"/>
    </row>
    <row r="284" spans="1:13" x14ac:dyDescent="0.25">
      <c r="A284" s="263"/>
      <c r="B284" s="263"/>
      <c r="C284" s="263"/>
      <c r="D284" s="263"/>
      <c r="E284" s="263"/>
      <c r="F284" s="263"/>
      <c r="G284" s="263"/>
      <c r="H284" s="263"/>
      <c r="I284" s="263"/>
      <c r="J284" s="263"/>
      <c r="K284" s="263"/>
      <c r="L284" s="263"/>
      <c r="M284" s="263"/>
    </row>
    <row r="285" spans="1:13" x14ac:dyDescent="0.25">
      <c r="A285" s="263"/>
      <c r="B285" s="263"/>
      <c r="C285" s="263"/>
      <c r="D285" s="263"/>
      <c r="E285" s="263"/>
      <c r="F285" s="263"/>
      <c r="G285" s="263"/>
      <c r="H285" s="263"/>
      <c r="I285" s="263"/>
      <c r="J285" s="263"/>
      <c r="K285" s="263"/>
      <c r="L285" s="263"/>
      <c r="M285" s="263"/>
    </row>
    <row r="286" spans="1:13" x14ac:dyDescent="0.25">
      <c r="A286" s="263"/>
      <c r="B286" s="263"/>
      <c r="C286" s="263"/>
      <c r="D286" s="263"/>
      <c r="E286" s="263"/>
      <c r="F286" s="263"/>
      <c r="G286" s="263"/>
      <c r="H286" s="263"/>
      <c r="I286" s="263"/>
      <c r="J286" s="263"/>
      <c r="K286" s="263"/>
      <c r="L286" s="263"/>
      <c r="M286" s="263"/>
    </row>
    <row r="287" spans="1:13" x14ac:dyDescent="0.25">
      <c r="A287" s="263"/>
      <c r="B287" s="263"/>
      <c r="C287" s="263"/>
      <c r="D287" s="263"/>
      <c r="E287" s="263"/>
      <c r="F287" s="263"/>
      <c r="G287" s="263"/>
      <c r="H287" s="263"/>
      <c r="I287" s="263"/>
      <c r="J287" s="263"/>
      <c r="K287" s="263"/>
      <c r="L287" s="263"/>
      <c r="M287" s="263"/>
    </row>
    <row r="288" spans="1:13" x14ac:dyDescent="0.25">
      <c r="A288" s="263"/>
      <c r="B288" s="263"/>
      <c r="C288" s="263"/>
      <c r="D288" s="263"/>
      <c r="E288" s="263"/>
      <c r="F288" s="263"/>
      <c r="G288" s="263"/>
      <c r="H288" s="263"/>
      <c r="I288" s="263"/>
      <c r="J288" s="263"/>
      <c r="K288" s="263"/>
      <c r="L288" s="263"/>
      <c r="M288" s="263"/>
    </row>
    <row r="289" spans="1:13" x14ac:dyDescent="0.25">
      <c r="A289" s="263"/>
      <c r="B289" s="263"/>
      <c r="C289" s="263"/>
      <c r="D289" s="263"/>
      <c r="E289" s="263"/>
      <c r="F289" s="263"/>
      <c r="G289" s="263"/>
      <c r="H289" s="263"/>
      <c r="I289" s="263"/>
      <c r="J289" s="263"/>
      <c r="K289" s="263"/>
      <c r="L289" s="263"/>
      <c r="M289" s="263"/>
    </row>
    <row r="290" spans="1:13" x14ac:dyDescent="0.25">
      <c r="A290" s="263"/>
      <c r="B290" s="263"/>
      <c r="C290" s="263"/>
      <c r="D290" s="263"/>
      <c r="E290" s="263"/>
      <c r="F290" s="263"/>
      <c r="G290" s="263"/>
      <c r="H290" s="263"/>
      <c r="I290" s="263"/>
      <c r="J290" s="263"/>
      <c r="K290" s="263"/>
      <c r="L290" s="263"/>
      <c r="M290" s="263"/>
    </row>
    <row r="291" spans="1:13" x14ac:dyDescent="0.25">
      <c r="A291" s="263"/>
      <c r="B291" s="263"/>
      <c r="C291" s="263"/>
      <c r="D291" s="263"/>
      <c r="E291" s="263"/>
      <c r="F291" s="263"/>
      <c r="G291" s="263"/>
      <c r="H291" s="263"/>
      <c r="I291" s="263"/>
      <c r="J291" s="263"/>
      <c r="K291" s="263"/>
      <c r="L291" s="263"/>
      <c r="M291" s="263"/>
    </row>
    <row r="292" spans="1:13" x14ac:dyDescent="0.25">
      <c r="A292" s="263"/>
      <c r="B292" s="263"/>
      <c r="C292" s="263"/>
      <c r="D292" s="263"/>
      <c r="E292" s="263"/>
      <c r="F292" s="263"/>
      <c r="G292" s="263"/>
      <c r="H292" s="263"/>
      <c r="I292" s="263"/>
      <c r="J292" s="263"/>
      <c r="K292" s="263"/>
      <c r="L292" s="263"/>
      <c r="M292" s="263"/>
    </row>
    <row r="293" spans="1:13" x14ac:dyDescent="0.25">
      <c r="A293" s="263"/>
      <c r="B293" s="263"/>
      <c r="C293" s="263"/>
      <c r="D293" s="263"/>
      <c r="E293" s="263"/>
      <c r="F293" s="263"/>
      <c r="G293" s="263"/>
      <c r="H293" s="263"/>
      <c r="I293" s="263"/>
      <c r="J293" s="263"/>
      <c r="K293" s="263"/>
      <c r="L293" s="263"/>
      <c r="M293" s="263"/>
    </row>
    <row r="294" spans="1:13" x14ac:dyDescent="0.25">
      <c r="A294" s="263"/>
      <c r="B294" s="263"/>
      <c r="C294" s="263"/>
      <c r="D294" s="263"/>
      <c r="E294" s="263"/>
      <c r="F294" s="263"/>
      <c r="G294" s="263"/>
      <c r="H294" s="263"/>
      <c r="I294" s="263"/>
      <c r="J294" s="263"/>
      <c r="K294" s="263"/>
      <c r="L294" s="263"/>
      <c r="M294" s="263"/>
    </row>
    <row r="295" spans="1:13" x14ac:dyDescent="0.25">
      <c r="A295" s="263"/>
      <c r="B295" s="263"/>
      <c r="C295" s="263"/>
      <c r="D295" s="263"/>
      <c r="E295" s="263"/>
      <c r="F295" s="263"/>
      <c r="G295" s="263"/>
      <c r="H295" s="263"/>
      <c r="I295" s="263"/>
      <c r="J295" s="263"/>
      <c r="K295" s="263"/>
      <c r="L295" s="263"/>
      <c r="M295" s="263"/>
    </row>
    <row r="296" spans="1:13" x14ac:dyDescent="0.25">
      <c r="A296" s="263"/>
      <c r="B296" s="263"/>
      <c r="C296" s="263"/>
      <c r="D296" s="263"/>
      <c r="E296" s="263"/>
      <c r="F296" s="263"/>
      <c r="G296" s="263"/>
      <c r="H296" s="263"/>
      <c r="I296" s="263"/>
      <c r="J296" s="263"/>
      <c r="K296" s="263"/>
      <c r="L296" s="263"/>
      <c r="M296" s="263"/>
    </row>
    <row r="297" spans="1:13" x14ac:dyDescent="0.25">
      <c r="A297" s="263"/>
      <c r="B297" s="263"/>
      <c r="C297" s="263"/>
      <c r="D297" s="263"/>
      <c r="E297" s="263"/>
      <c r="F297" s="263"/>
      <c r="G297" s="263"/>
      <c r="H297" s="263"/>
      <c r="I297" s="263"/>
      <c r="J297" s="263"/>
      <c r="K297" s="263"/>
      <c r="L297" s="263"/>
      <c r="M297" s="263"/>
    </row>
    <row r="298" spans="1:13" x14ac:dyDescent="0.25">
      <c r="A298" s="263"/>
      <c r="B298" s="263"/>
      <c r="C298" s="263"/>
      <c r="D298" s="263"/>
      <c r="E298" s="263"/>
      <c r="F298" s="263"/>
      <c r="G298" s="263"/>
      <c r="H298" s="263"/>
      <c r="I298" s="263"/>
      <c r="J298" s="263"/>
      <c r="K298" s="263"/>
      <c r="L298" s="263"/>
      <c r="M298" s="263"/>
    </row>
    <row r="299" spans="1:13" x14ac:dyDescent="0.25">
      <c r="A299" s="263"/>
      <c r="B299" s="263"/>
      <c r="C299" s="263"/>
      <c r="D299" s="263"/>
      <c r="E299" s="263"/>
      <c r="F299" s="263"/>
      <c r="G299" s="263"/>
      <c r="H299" s="263"/>
      <c r="I299" s="263"/>
      <c r="J299" s="263"/>
      <c r="K299" s="263"/>
      <c r="L299" s="263"/>
      <c r="M299" s="263"/>
    </row>
    <row r="300" spans="1:13" x14ac:dyDescent="0.25">
      <c r="A300" s="263"/>
      <c r="B300" s="263"/>
      <c r="C300" s="263"/>
      <c r="D300" s="263"/>
      <c r="E300" s="263"/>
      <c r="F300" s="263"/>
      <c r="G300" s="263"/>
      <c r="H300" s="263"/>
      <c r="I300" s="263"/>
      <c r="J300" s="263"/>
      <c r="K300" s="263"/>
      <c r="L300" s="263"/>
      <c r="M300" s="263"/>
    </row>
    <row r="301" spans="1:13" x14ac:dyDescent="0.25">
      <c r="A301" s="263"/>
      <c r="B301" s="263"/>
      <c r="C301" s="263"/>
      <c r="D301" s="263"/>
      <c r="E301" s="263"/>
      <c r="F301" s="263"/>
      <c r="G301" s="263"/>
      <c r="H301" s="263"/>
      <c r="I301" s="263"/>
      <c r="J301" s="263"/>
      <c r="K301" s="263"/>
      <c r="L301" s="263"/>
      <c r="M301" s="263"/>
    </row>
    <row r="302" spans="1:13" x14ac:dyDescent="0.25">
      <c r="A302" s="263"/>
      <c r="B302" s="263"/>
      <c r="C302" s="263"/>
      <c r="D302" s="263"/>
      <c r="E302" s="263"/>
      <c r="F302" s="263"/>
      <c r="G302" s="263"/>
      <c r="H302" s="263"/>
      <c r="I302" s="263"/>
      <c r="J302" s="263"/>
      <c r="K302" s="263"/>
      <c r="L302" s="263"/>
      <c r="M302" s="263"/>
    </row>
    <row r="303" spans="1:13" x14ac:dyDescent="0.25">
      <c r="A303" s="263"/>
      <c r="B303" s="263"/>
      <c r="C303" s="263"/>
      <c r="D303" s="263"/>
      <c r="E303" s="263"/>
      <c r="F303" s="263"/>
      <c r="G303" s="263"/>
      <c r="H303" s="263"/>
      <c r="I303" s="263"/>
      <c r="J303" s="263"/>
      <c r="K303" s="263"/>
      <c r="L303" s="263"/>
      <c r="M303" s="263"/>
    </row>
    <row r="304" spans="1:13" x14ac:dyDescent="0.25">
      <c r="A304" s="263"/>
      <c r="B304" s="263"/>
      <c r="C304" s="263"/>
      <c r="D304" s="263"/>
      <c r="E304" s="263"/>
      <c r="F304" s="263"/>
      <c r="G304" s="263"/>
      <c r="H304" s="263"/>
      <c r="I304" s="263"/>
      <c r="J304" s="263"/>
      <c r="K304" s="263"/>
      <c r="L304" s="263"/>
      <c r="M304" s="263"/>
    </row>
    <row r="305" spans="1:13" x14ac:dyDescent="0.25">
      <c r="A305" s="263"/>
      <c r="B305" s="263"/>
      <c r="C305" s="263"/>
      <c r="D305" s="263"/>
      <c r="E305" s="263"/>
      <c r="F305" s="263"/>
      <c r="G305" s="263"/>
      <c r="H305" s="263"/>
      <c r="I305" s="263"/>
      <c r="J305" s="263"/>
      <c r="K305" s="263"/>
      <c r="L305" s="263"/>
      <c r="M305" s="263"/>
    </row>
    <row r="306" spans="1:13" x14ac:dyDescent="0.25">
      <c r="A306" s="263"/>
      <c r="B306" s="263"/>
      <c r="C306" s="263"/>
      <c r="D306" s="263"/>
      <c r="E306" s="263"/>
      <c r="F306" s="263"/>
      <c r="G306" s="263"/>
      <c r="H306" s="263"/>
      <c r="I306" s="263"/>
      <c r="J306" s="263"/>
      <c r="K306" s="263"/>
      <c r="L306" s="263"/>
      <c r="M306" s="263"/>
    </row>
    <row r="307" spans="1:13" x14ac:dyDescent="0.25">
      <c r="A307" s="263"/>
      <c r="B307" s="263"/>
      <c r="C307" s="263"/>
      <c r="D307" s="263"/>
      <c r="E307" s="263"/>
      <c r="F307" s="263"/>
      <c r="G307" s="263"/>
      <c r="H307" s="263"/>
      <c r="I307" s="263"/>
      <c r="J307" s="263"/>
      <c r="K307" s="263"/>
      <c r="L307" s="263"/>
      <c r="M307" s="263"/>
    </row>
    <row r="308" spans="1:13" x14ac:dyDescent="0.25">
      <c r="A308" s="263"/>
      <c r="B308" s="263"/>
      <c r="C308" s="263"/>
      <c r="D308" s="263"/>
      <c r="E308" s="263"/>
      <c r="F308" s="263"/>
      <c r="G308" s="263"/>
      <c r="H308" s="263"/>
      <c r="I308" s="263"/>
      <c r="J308" s="263"/>
      <c r="K308" s="263"/>
      <c r="L308" s="263"/>
      <c r="M308" s="263"/>
    </row>
    <row r="309" spans="1:13" x14ac:dyDescent="0.25">
      <c r="A309" s="263"/>
      <c r="B309" s="263"/>
      <c r="C309" s="263"/>
      <c r="D309" s="263"/>
      <c r="E309" s="263"/>
      <c r="F309" s="263"/>
      <c r="G309" s="263"/>
      <c r="H309" s="263"/>
      <c r="I309" s="263"/>
      <c r="J309" s="263"/>
      <c r="K309" s="263"/>
      <c r="L309" s="263"/>
      <c r="M309" s="263"/>
    </row>
    <row r="310" spans="1:13" x14ac:dyDescent="0.25">
      <c r="A310" s="263"/>
      <c r="B310" s="263"/>
      <c r="C310" s="263"/>
      <c r="D310" s="263"/>
      <c r="E310" s="263"/>
      <c r="F310" s="263"/>
      <c r="G310" s="263"/>
      <c r="H310" s="263"/>
      <c r="I310" s="263"/>
      <c r="J310" s="263"/>
      <c r="K310" s="263"/>
      <c r="L310" s="263"/>
      <c r="M310" s="263"/>
    </row>
    <row r="311" spans="1:13" x14ac:dyDescent="0.25">
      <c r="A311" s="263"/>
      <c r="B311" s="263"/>
      <c r="C311" s="263"/>
      <c r="D311" s="263"/>
      <c r="E311" s="263"/>
      <c r="F311" s="263"/>
      <c r="G311" s="263"/>
      <c r="H311" s="263"/>
      <c r="I311" s="263"/>
      <c r="J311" s="263"/>
      <c r="K311" s="263"/>
      <c r="L311" s="263"/>
      <c r="M311" s="263"/>
    </row>
    <row r="312" spans="1:13" x14ac:dyDescent="0.25">
      <c r="A312" s="263"/>
      <c r="B312" s="263"/>
      <c r="C312" s="263"/>
      <c r="D312" s="263"/>
      <c r="E312" s="263"/>
      <c r="F312" s="263"/>
      <c r="G312" s="263"/>
      <c r="H312" s="263"/>
      <c r="I312" s="263"/>
      <c r="J312" s="263"/>
      <c r="K312" s="263"/>
      <c r="L312" s="263"/>
      <c r="M312" s="263"/>
    </row>
    <row r="313" spans="1:13" x14ac:dyDescent="0.25">
      <c r="A313" s="263"/>
      <c r="B313" s="263"/>
      <c r="C313" s="263"/>
      <c r="D313" s="263"/>
      <c r="E313" s="263"/>
      <c r="F313" s="263"/>
      <c r="G313" s="263"/>
      <c r="H313" s="263"/>
      <c r="I313" s="263"/>
      <c r="J313" s="263"/>
      <c r="K313" s="263"/>
      <c r="L313" s="263"/>
      <c r="M313" s="263"/>
    </row>
    <row r="314" spans="1:13" x14ac:dyDescent="0.25">
      <c r="A314" s="263"/>
      <c r="B314" s="263"/>
      <c r="C314" s="263"/>
      <c r="D314" s="263"/>
      <c r="E314" s="263"/>
      <c r="F314" s="263"/>
      <c r="G314" s="263"/>
      <c r="H314" s="263"/>
      <c r="I314" s="263"/>
      <c r="J314" s="263"/>
      <c r="K314" s="263"/>
      <c r="L314" s="263"/>
      <c r="M314" s="263"/>
    </row>
    <row r="315" spans="1:13" x14ac:dyDescent="0.25">
      <c r="A315" s="263"/>
      <c r="B315" s="263"/>
      <c r="C315" s="263"/>
      <c r="D315" s="263"/>
      <c r="E315" s="263"/>
      <c r="F315" s="263"/>
      <c r="G315" s="263"/>
      <c r="H315" s="263"/>
      <c r="I315" s="263"/>
      <c r="J315" s="263"/>
      <c r="K315" s="263"/>
      <c r="L315" s="263"/>
      <c r="M315" s="263"/>
    </row>
    <row r="316" spans="1:13" x14ac:dyDescent="0.25">
      <c r="A316" s="263"/>
      <c r="B316" s="263"/>
      <c r="C316" s="263"/>
      <c r="D316" s="263"/>
      <c r="E316" s="263"/>
      <c r="F316" s="263"/>
      <c r="G316" s="263"/>
      <c r="H316" s="263"/>
      <c r="I316" s="263"/>
      <c r="J316" s="263"/>
      <c r="K316" s="263"/>
      <c r="L316" s="263"/>
      <c r="M316" s="263"/>
    </row>
    <row r="317" spans="1:13" x14ac:dyDescent="0.25">
      <c r="A317" s="263"/>
      <c r="B317" s="263"/>
      <c r="C317" s="263"/>
      <c r="D317" s="263"/>
      <c r="E317" s="263"/>
      <c r="F317" s="263"/>
      <c r="G317" s="263"/>
      <c r="H317" s="263"/>
      <c r="I317" s="263"/>
      <c r="J317" s="263"/>
      <c r="K317" s="263"/>
      <c r="L317" s="263"/>
      <c r="M317" s="263"/>
    </row>
    <row r="318" spans="1:13" x14ac:dyDescent="0.25">
      <c r="A318" s="263"/>
      <c r="B318" s="263"/>
      <c r="C318" s="263"/>
      <c r="D318" s="263"/>
      <c r="E318" s="263"/>
      <c r="F318" s="263"/>
      <c r="G318" s="263"/>
      <c r="H318" s="263"/>
      <c r="I318" s="263"/>
      <c r="J318" s="263"/>
      <c r="K318" s="263"/>
      <c r="L318" s="263"/>
      <c r="M318" s="263"/>
    </row>
    <row r="319" spans="1:13" x14ac:dyDescent="0.25">
      <c r="A319" s="263"/>
      <c r="B319" s="263"/>
      <c r="C319" s="263"/>
      <c r="D319" s="263"/>
      <c r="E319" s="263"/>
      <c r="F319" s="263"/>
      <c r="G319" s="263"/>
      <c r="H319" s="263"/>
      <c r="I319" s="263"/>
      <c r="J319" s="263"/>
      <c r="K319" s="263"/>
      <c r="L319" s="263"/>
      <c r="M319" s="263"/>
    </row>
    <row r="320" spans="1:13" x14ac:dyDescent="0.25">
      <c r="A320" s="263"/>
      <c r="B320" s="263"/>
      <c r="C320" s="263"/>
      <c r="D320" s="263"/>
      <c r="E320" s="263"/>
      <c r="F320" s="263"/>
      <c r="G320" s="263"/>
      <c r="H320" s="263"/>
      <c r="I320" s="263"/>
      <c r="J320" s="263"/>
      <c r="K320" s="263"/>
      <c r="L320" s="263"/>
      <c r="M320" s="263"/>
    </row>
    <row r="321" spans="1:13" x14ac:dyDescent="0.25">
      <c r="A321" s="263"/>
      <c r="B321" s="263"/>
      <c r="C321" s="263"/>
      <c r="D321" s="263"/>
      <c r="E321" s="263"/>
      <c r="F321" s="263"/>
      <c r="G321" s="263"/>
      <c r="H321" s="263"/>
      <c r="I321" s="263"/>
      <c r="J321" s="263"/>
      <c r="K321" s="263"/>
      <c r="L321" s="263"/>
      <c r="M321" s="263"/>
    </row>
    <row r="322" spans="1:13" x14ac:dyDescent="0.25">
      <c r="A322" s="263"/>
      <c r="B322" s="263"/>
      <c r="C322" s="263"/>
      <c r="D322" s="263"/>
      <c r="E322" s="263"/>
      <c r="F322" s="263"/>
      <c r="G322" s="263"/>
      <c r="H322" s="263"/>
      <c r="I322" s="263"/>
      <c r="J322" s="263"/>
      <c r="K322" s="263"/>
      <c r="L322" s="263"/>
      <c r="M322" s="263"/>
    </row>
    <row r="323" spans="1:13" x14ac:dyDescent="0.25">
      <c r="A323" s="263"/>
      <c r="B323" s="263"/>
      <c r="C323" s="263"/>
      <c r="D323" s="263"/>
      <c r="E323" s="263"/>
      <c r="F323" s="263"/>
      <c r="G323" s="263"/>
      <c r="H323" s="263"/>
      <c r="I323" s="263"/>
      <c r="J323" s="263"/>
      <c r="K323" s="263"/>
      <c r="L323" s="263"/>
      <c r="M323" s="263"/>
    </row>
    <row r="324" spans="1:13" x14ac:dyDescent="0.25">
      <c r="A324" s="263"/>
      <c r="B324" s="263"/>
      <c r="C324" s="263"/>
      <c r="D324" s="263"/>
      <c r="E324" s="263"/>
      <c r="F324" s="263"/>
      <c r="G324" s="263"/>
      <c r="H324" s="263"/>
      <c r="I324" s="263"/>
      <c r="J324" s="263"/>
      <c r="K324" s="263"/>
      <c r="L324" s="263"/>
      <c r="M324" s="263"/>
    </row>
    <row r="325" spans="1:13" x14ac:dyDescent="0.25">
      <c r="A325" s="263"/>
      <c r="B325" s="263"/>
      <c r="C325" s="263"/>
      <c r="D325" s="263"/>
      <c r="E325" s="263"/>
      <c r="F325" s="263"/>
      <c r="G325" s="263"/>
      <c r="H325" s="263"/>
      <c r="I325" s="263"/>
      <c r="J325" s="263"/>
      <c r="K325" s="263"/>
      <c r="L325" s="263"/>
      <c r="M325" s="263"/>
    </row>
    <row r="326" spans="1:13" x14ac:dyDescent="0.25">
      <c r="A326" s="263"/>
      <c r="B326" s="263"/>
      <c r="C326" s="263"/>
      <c r="D326" s="263"/>
      <c r="E326" s="263"/>
      <c r="F326" s="263"/>
      <c r="G326" s="263"/>
      <c r="H326" s="263"/>
      <c r="I326" s="263"/>
      <c r="J326" s="263"/>
      <c r="K326" s="263"/>
      <c r="L326" s="263"/>
      <c r="M326" s="263"/>
    </row>
    <row r="327" spans="1:13" x14ac:dyDescent="0.25">
      <c r="A327" s="263"/>
      <c r="B327" s="263"/>
      <c r="C327" s="263"/>
      <c r="D327" s="263"/>
      <c r="E327" s="263"/>
      <c r="F327" s="263"/>
      <c r="G327" s="263"/>
      <c r="H327" s="263"/>
      <c r="I327" s="263"/>
      <c r="J327" s="263"/>
      <c r="K327" s="263"/>
      <c r="L327" s="263"/>
      <c r="M327" s="263"/>
    </row>
    <row r="328" spans="1:13" x14ac:dyDescent="0.25">
      <c r="A328" s="263"/>
      <c r="B328" s="263"/>
      <c r="C328" s="263"/>
      <c r="D328" s="263"/>
      <c r="E328" s="263"/>
      <c r="F328" s="263"/>
      <c r="G328" s="263"/>
      <c r="H328" s="263"/>
      <c r="I328" s="263"/>
      <c r="J328" s="263"/>
      <c r="K328" s="263"/>
      <c r="L328" s="263"/>
      <c r="M328" s="263"/>
    </row>
    <row r="329" spans="1:13" x14ac:dyDescent="0.25">
      <c r="A329" s="263"/>
      <c r="B329" s="263"/>
      <c r="C329" s="263"/>
      <c r="D329" s="263"/>
      <c r="E329" s="263"/>
      <c r="F329" s="263"/>
      <c r="G329" s="263"/>
      <c r="H329" s="263"/>
      <c r="I329" s="263"/>
      <c r="J329" s="263"/>
      <c r="K329" s="263"/>
      <c r="L329" s="263"/>
      <c r="M329" s="263"/>
    </row>
    <row r="330" spans="1:13" x14ac:dyDescent="0.25">
      <c r="A330" s="263"/>
      <c r="B330" s="263"/>
      <c r="C330" s="263"/>
      <c r="D330" s="263"/>
      <c r="E330" s="263"/>
      <c r="F330" s="263"/>
      <c r="G330" s="263"/>
      <c r="H330" s="263"/>
      <c r="I330" s="263"/>
      <c r="J330" s="263"/>
      <c r="K330" s="263"/>
      <c r="L330" s="263"/>
      <c r="M330" s="263"/>
    </row>
    <row r="331" spans="1:13" x14ac:dyDescent="0.25">
      <c r="A331" s="263"/>
      <c r="B331" s="263"/>
      <c r="C331" s="263"/>
      <c r="D331" s="263"/>
      <c r="E331" s="263"/>
      <c r="F331" s="263"/>
      <c r="G331" s="263"/>
      <c r="H331" s="263"/>
      <c r="I331" s="263"/>
      <c r="J331" s="263"/>
      <c r="K331" s="263"/>
      <c r="L331" s="263"/>
      <c r="M331" s="263"/>
    </row>
    <row r="332" spans="1:13" x14ac:dyDescent="0.25">
      <c r="A332" s="263"/>
      <c r="B332" s="263"/>
      <c r="C332" s="263"/>
      <c r="D332" s="263"/>
      <c r="E332" s="263"/>
      <c r="F332" s="263"/>
      <c r="G332" s="263"/>
      <c r="H332" s="263"/>
      <c r="I332" s="263"/>
      <c r="J332" s="263"/>
      <c r="K332" s="263"/>
      <c r="L332" s="263"/>
      <c r="M332" s="263"/>
    </row>
    <row r="333" spans="1:13" x14ac:dyDescent="0.25">
      <c r="A333" s="263"/>
      <c r="B333" s="263"/>
      <c r="C333" s="263"/>
      <c r="D333" s="263"/>
      <c r="E333" s="263"/>
      <c r="F333" s="263"/>
      <c r="G333" s="263"/>
      <c r="H333" s="263"/>
      <c r="I333" s="263"/>
      <c r="J333" s="263"/>
      <c r="K333" s="263"/>
      <c r="L333" s="263"/>
      <c r="M333" s="263"/>
    </row>
    <row r="334" spans="1:13" x14ac:dyDescent="0.25">
      <c r="A334" s="263"/>
      <c r="B334" s="263"/>
      <c r="C334" s="263"/>
      <c r="D334" s="263"/>
      <c r="E334" s="263"/>
      <c r="F334" s="263"/>
      <c r="G334" s="263"/>
      <c r="H334" s="263"/>
      <c r="I334" s="263"/>
      <c r="J334" s="263"/>
      <c r="K334" s="263"/>
      <c r="L334" s="263"/>
      <c r="M334" s="263"/>
    </row>
    <row r="335" spans="1:13" x14ac:dyDescent="0.25">
      <c r="A335" s="263"/>
      <c r="B335" s="263"/>
      <c r="C335" s="263"/>
      <c r="D335" s="263"/>
      <c r="E335" s="263"/>
      <c r="F335" s="263"/>
      <c r="G335" s="263"/>
      <c r="H335" s="263"/>
      <c r="I335" s="263"/>
      <c r="J335" s="263"/>
      <c r="K335" s="263"/>
      <c r="L335" s="263"/>
      <c r="M335" s="263"/>
    </row>
    <row r="336" spans="1:13" x14ac:dyDescent="0.25">
      <c r="A336" s="263"/>
      <c r="B336" s="263"/>
      <c r="C336" s="263"/>
      <c r="D336" s="263"/>
      <c r="E336" s="263"/>
      <c r="F336" s="263"/>
      <c r="G336" s="263"/>
      <c r="H336" s="263"/>
      <c r="I336" s="263"/>
      <c r="J336" s="263"/>
      <c r="K336" s="263"/>
      <c r="L336" s="263"/>
      <c r="M336" s="263"/>
    </row>
    <row r="337" spans="1:13" x14ac:dyDescent="0.25">
      <c r="A337" s="263"/>
      <c r="B337" s="263"/>
      <c r="C337" s="263"/>
      <c r="D337" s="263"/>
      <c r="E337" s="263"/>
      <c r="F337" s="263"/>
      <c r="G337" s="263"/>
      <c r="H337" s="263"/>
      <c r="I337" s="263"/>
      <c r="J337" s="263"/>
      <c r="K337" s="263"/>
      <c r="L337" s="263"/>
      <c r="M337" s="263"/>
    </row>
    <row r="338" spans="1:13" x14ac:dyDescent="0.25">
      <c r="A338" s="263"/>
      <c r="B338" s="263"/>
      <c r="C338" s="263"/>
      <c r="D338" s="263"/>
      <c r="E338" s="263"/>
      <c r="F338" s="263"/>
      <c r="G338" s="263"/>
      <c r="H338" s="263"/>
      <c r="I338" s="263"/>
      <c r="J338" s="263"/>
      <c r="K338" s="263"/>
      <c r="L338" s="263"/>
      <c r="M338" s="263"/>
    </row>
    <row r="339" spans="1:13" x14ac:dyDescent="0.25">
      <c r="A339" s="263"/>
      <c r="B339" s="263"/>
      <c r="C339" s="263"/>
      <c r="D339" s="263"/>
      <c r="E339" s="263"/>
      <c r="F339" s="263"/>
      <c r="G339" s="263"/>
      <c r="H339" s="263"/>
      <c r="I339" s="263"/>
      <c r="J339" s="263"/>
      <c r="K339" s="263"/>
      <c r="L339" s="263"/>
      <c r="M339" s="263"/>
    </row>
    <row r="340" spans="1:13" x14ac:dyDescent="0.25">
      <c r="A340" s="263"/>
      <c r="B340" s="263"/>
      <c r="C340" s="263"/>
      <c r="D340" s="263"/>
      <c r="E340" s="263"/>
      <c r="F340" s="263"/>
      <c r="G340" s="263"/>
      <c r="H340" s="263"/>
      <c r="I340" s="263"/>
      <c r="J340" s="263"/>
      <c r="K340" s="263"/>
      <c r="L340" s="263"/>
      <c r="M340" s="263"/>
    </row>
    <row r="341" spans="1:13" x14ac:dyDescent="0.25">
      <c r="A341" s="263"/>
      <c r="B341" s="263"/>
      <c r="C341" s="263"/>
      <c r="D341" s="263"/>
      <c r="E341" s="263"/>
      <c r="F341" s="263"/>
      <c r="G341" s="263"/>
      <c r="H341" s="263"/>
      <c r="I341" s="263"/>
      <c r="J341" s="263"/>
      <c r="K341" s="263"/>
      <c r="L341" s="263"/>
      <c r="M341" s="263"/>
    </row>
    <row r="342" spans="1:13" x14ac:dyDescent="0.25">
      <c r="A342" s="263"/>
      <c r="B342" s="263"/>
      <c r="C342" s="263"/>
      <c r="D342" s="263"/>
      <c r="E342" s="263"/>
      <c r="F342" s="263"/>
      <c r="G342" s="263"/>
      <c r="H342" s="263"/>
      <c r="I342" s="263"/>
      <c r="J342" s="263"/>
      <c r="K342" s="263"/>
      <c r="L342" s="263"/>
      <c r="M342" s="263"/>
    </row>
    <row r="343" spans="1:13" x14ac:dyDescent="0.25">
      <c r="A343" s="263"/>
      <c r="B343" s="263"/>
      <c r="C343" s="263"/>
      <c r="D343" s="263"/>
      <c r="E343" s="263"/>
      <c r="F343" s="263"/>
      <c r="G343" s="263"/>
      <c r="H343" s="263"/>
      <c r="I343" s="263"/>
      <c r="J343" s="263"/>
      <c r="K343" s="263"/>
      <c r="L343" s="263"/>
      <c r="M343" s="263"/>
    </row>
    <row r="344" spans="1:13" x14ac:dyDescent="0.25">
      <c r="A344" s="263"/>
      <c r="B344" s="263"/>
      <c r="C344" s="263"/>
      <c r="D344" s="263"/>
      <c r="E344" s="263"/>
      <c r="F344" s="263"/>
      <c r="G344" s="263"/>
      <c r="H344" s="263"/>
      <c r="I344" s="263"/>
      <c r="J344" s="263"/>
      <c r="K344" s="263"/>
      <c r="L344" s="263"/>
      <c r="M344" s="263"/>
    </row>
    <row r="345" spans="1:13" x14ac:dyDescent="0.25">
      <c r="A345" s="263"/>
      <c r="B345" s="263"/>
      <c r="C345" s="263"/>
      <c r="D345" s="263"/>
      <c r="E345" s="263"/>
      <c r="F345" s="263"/>
      <c r="G345" s="263"/>
      <c r="H345" s="263"/>
      <c r="I345" s="263"/>
      <c r="J345" s="263"/>
      <c r="K345" s="263"/>
      <c r="L345" s="263"/>
      <c r="M345" s="263"/>
    </row>
    <row r="346" spans="1:13" x14ac:dyDescent="0.25">
      <c r="A346" s="263"/>
      <c r="B346" s="263"/>
      <c r="C346" s="263"/>
      <c r="D346" s="263"/>
      <c r="E346" s="263"/>
      <c r="F346" s="263"/>
      <c r="G346" s="263"/>
      <c r="H346" s="263"/>
      <c r="I346" s="263"/>
      <c r="J346" s="263"/>
      <c r="K346" s="263"/>
      <c r="L346" s="263"/>
      <c r="M346" s="263"/>
    </row>
    <row r="347" spans="1:13" x14ac:dyDescent="0.25">
      <c r="A347" s="263"/>
      <c r="B347" s="263"/>
      <c r="C347" s="263"/>
      <c r="D347" s="263"/>
      <c r="E347" s="263"/>
      <c r="F347" s="263"/>
      <c r="G347" s="263"/>
      <c r="H347" s="263"/>
      <c r="I347" s="263"/>
      <c r="J347" s="263"/>
      <c r="K347" s="263"/>
      <c r="L347" s="263"/>
      <c r="M347" s="263"/>
    </row>
    <row r="348" spans="1:13" x14ac:dyDescent="0.25">
      <c r="A348" s="263"/>
      <c r="B348" s="263"/>
      <c r="C348" s="263"/>
      <c r="D348" s="263"/>
      <c r="E348" s="263"/>
      <c r="F348" s="263"/>
      <c r="G348" s="263"/>
      <c r="H348" s="263"/>
      <c r="I348" s="263"/>
      <c r="J348" s="263"/>
      <c r="K348" s="263"/>
      <c r="L348" s="263"/>
      <c r="M348" s="263"/>
    </row>
    <row r="349" spans="1:13" x14ac:dyDescent="0.25">
      <c r="A349" s="263"/>
      <c r="B349" s="263"/>
      <c r="C349" s="263"/>
      <c r="D349" s="263"/>
      <c r="E349" s="263"/>
      <c r="F349" s="263"/>
      <c r="G349" s="263"/>
      <c r="H349" s="263"/>
      <c r="I349" s="263"/>
      <c r="J349" s="263"/>
      <c r="K349" s="263"/>
      <c r="L349" s="263"/>
      <c r="M349" s="263"/>
    </row>
    <row r="350" spans="1:13" x14ac:dyDescent="0.25">
      <c r="A350" s="263"/>
      <c r="B350" s="263"/>
      <c r="C350" s="263"/>
      <c r="D350" s="263"/>
      <c r="E350" s="263"/>
      <c r="F350" s="263"/>
      <c r="G350" s="263"/>
      <c r="H350" s="263"/>
      <c r="I350" s="263"/>
      <c r="J350" s="263"/>
      <c r="K350" s="263"/>
      <c r="L350" s="263"/>
      <c r="M350" s="263"/>
    </row>
    <row r="351" spans="1:13" x14ac:dyDescent="0.25">
      <c r="A351" s="263"/>
      <c r="B351" s="263"/>
      <c r="C351" s="263"/>
      <c r="D351" s="263"/>
      <c r="E351" s="263"/>
      <c r="F351" s="263"/>
      <c r="G351" s="263"/>
      <c r="H351" s="263"/>
      <c r="I351" s="263"/>
      <c r="J351" s="263"/>
      <c r="K351" s="263"/>
      <c r="L351" s="263"/>
      <c r="M351" s="263"/>
    </row>
    <row r="352" spans="1:13" x14ac:dyDescent="0.25">
      <c r="A352" s="263"/>
      <c r="B352" s="263"/>
      <c r="C352" s="263"/>
      <c r="D352" s="263"/>
      <c r="E352" s="263"/>
      <c r="F352" s="263"/>
      <c r="G352" s="263"/>
      <c r="H352" s="263"/>
      <c r="I352" s="263"/>
      <c r="J352" s="263"/>
      <c r="K352" s="263"/>
      <c r="L352" s="263"/>
      <c r="M352" s="263"/>
    </row>
    <row r="353" spans="1:13" x14ac:dyDescent="0.25">
      <c r="A353" s="263"/>
      <c r="B353" s="263"/>
      <c r="C353" s="263"/>
      <c r="D353" s="263"/>
      <c r="E353" s="263"/>
      <c r="F353" s="263"/>
      <c r="G353" s="263"/>
      <c r="H353" s="263"/>
      <c r="I353" s="263"/>
      <c r="J353" s="263"/>
      <c r="K353" s="263"/>
      <c r="L353" s="263"/>
      <c r="M353" s="263"/>
    </row>
    <row r="354" spans="1:13" x14ac:dyDescent="0.25">
      <c r="A354" s="263"/>
      <c r="B354" s="263"/>
      <c r="C354" s="263"/>
      <c r="D354" s="263"/>
      <c r="E354" s="263"/>
      <c r="F354" s="263"/>
      <c r="G354" s="263"/>
      <c r="H354" s="263"/>
      <c r="I354" s="263"/>
      <c r="J354" s="263"/>
      <c r="K354" s="263"/>
      <c r="L354" s="263"/>
      <c r="M354" s="263"/>
    </row>
    <row r="355" spans="1:13" x14ac:dyDescent="0.25">
      <c r="A355" s="263"/>
      <c r="B355" s="263"/>
      <c r="C355" s="263"/>
      <c r="D355" s="263"/>
      <c r="E355" s="263"/>
      <c r="F355" s="263"/>
      <c r="G355" s="263"/>
      <c r="H355" s="263"/>
      <c r="I355" s="263"/>
      <c r="J355" s="263"/>
      <c r="K355" s="263"/>
      <c r="L355" s="263"/>
      <c r="M355" s="263"/>
    </row>
    <row r="356" spans="1:13" x14ac:dyDescent="0.25">
      <c r="A356" s="263"/>
      <c r="B356" s="263"/>
      <c r="C356" s="263"/>
      <c r="D356" s="263"/>
      <c r="E356" s="263"/>
      <c r="F356" s="263"/>
      <c r="G356" s="263"/>
      <c r="H356" s="263"/>
      <c r="I356" s="263"/>
      <c r="J356" s="263"/>
      <c r="K356" s="263"/>
      <c r="L356" s="263"/>
      <c r="M356" s="263"/>
    </row>
    <row r="357" spans="1:13" x14ac:dyDescent="0.25">
      <c r="A357" s="263"/>
      <c r="B357" s="263"/>
      <c r="C357" s="263"/>
      <c r="D357" s="263"/>
      <c r="E357" s="263"/>
      <c r="F357" s="263"/>
      <c r="G357" s="263"/>
      <c r="H357" s="263"/>
      <c r="I357" s="263"/>
      <c r="J357" s="263"/>
      <c r="K357" s="263"/>
      <c r="L357" s="263"/>
      <c r="M357" s="263"/>
    </row>
    <row r="358" spans="1:13" x14ac:dyDescent="0.25">
      <c r="A358" s="263"/>
      <c r="B358" s="263"/>
      <c r="C358" s="263"/>
      <c r="D358" s="263"/>
      <c r="E358" s="263"/>
      <c r="F358" s="263"/>
      <c r="G358" s="263"/>
      <c r="H358" s="263"/>
      <c r="I358" s="263"/>
      <c r="J358" s="263"/>
      <c r="K358" s="263"/>
      <c r="L358" s="263"/>
      <c r="M358" s="263"/>
    </row>
    <row r="359" spans="1:13" x14ac:dyDescent="0.25">
      <c r="A359" s="263"/>
      <c r="B359" s="263"/>
      <c r="C359" s="263"/>
      <c r="D359" s="263"/>
      <c r="E359" s="263"/>
      <c r="F359" s="263"/>
      <c r="G359" s="263"/>
      <c r="H359" s="263"/>
      <c r="I359" s="263"/>
      <c r="J359" s="263"/>
      <c r="K359" s="263"/>
      <c r="L359" s="263"/>
      <c r="M359" s="263"/>
    </row>
    <row r="360" spans="1:13" x14ac:dyDescent="0.25">
      <c r="A360" s="263"/>
      <c r="B360" s="263"/>
      <c r="C360" s="263"/>
      <c r="D360" s="263"/>
      <c r="E360" s="263"/>
      <c r="F360" s="263"/>
      <c r="G360" s="263"/>
      <c r="H360" s="263"/>
      <c r="I360" s="263"/>
      <c r="J360" s="263"/>
      <c r="K360" s="263"/>
      <c r="L360" s="263"/>
      <c r="M360" s="263"/>
    </row>
    <row r="361" spans="1:13" x14ac:dyDescent="0.25">
      <c r="A361" s="263"/>
      <c r="B361" s="263"/>
      <c r="C361" s="263"/>
      <c r="D361" s="263"/>
      <c r="E361" s="263"/>
      <c r="F361" s="263"/>
      <c r="G361" s="263"/>
      <c r="H361" s="263"/>
      <c r="I361" s="263"/>
      <c r="J361" s="263"/>
      <c r="K361" s="263"/>
      <c r="L361" s="263"/>
      <c r="M361" s="263"/>
    </row>
    <row r="362" spans="1:13" x14ac:dyDescent="0.25">
      <c r="A362" s="263"/>
      <c r="B362" s="263"/>
      <c r="C362" s="263"/>
      <c r="D362" s="263"/>
      <c r="E362" s="263"/>
      <c r="F362" s="263"/>
      <c r="G362" s="263"/>
      <c r="H362" s="263"/>
      <c r="I362" s="263"/>
      <c r="J362" s="263"/>
      <c r="K362" s="263"/>
      <c r="L362" s="263"/>
      <c r="M362" s="263"/>
    </row>
    <row r="363" spans="1:13" x14ac:dyDescent="0.25">
      <c r="A363" s="263"/>
      <c r="B363" s="263"/>
      <c r="C363" s="263"/>
      <c r="D363" s="263"/>
      <c r="E363" s="263"/>
      <c r="F363" s="263"/>
      <c r="G363" s="263"/>
      <c r="H363" s="263"/>
      <c r="I363" s="263"/>
      <c r="J363" s="263"/>
      <c r="K363" s="263"/>
      <c r="L363" s="263"/>
      <c r="M363" s="263"/>
    </row>
    <row r="364" spans="1:13" x14ac:dyDescent="0.25">
      <c r="A364" s="263"/>
      <c r="B364" s="263"/>
      <c r="C364" s="263"/>
      <c r="D364" s="263"/>
      <c r="E364" s="263"/>
      <c r="F364" s="263"/>
      <c r="G364" s="263"/>
      <c r="H364" s="263"/>
      <c r="I364" s="263"/>
      <c r="J364" s="263"/>
      <c r="K364" s="263"/>
      <c r="L364" s="263"/>
      <c r="M364" s="263"/>
    </row>
    <row r="365" spans="1:13" x14ac:dyDescent="0.25">
      <c r="A365" s="263"/>
      <c r="B365" s="263"/>
      <c r="C365" s="263"/>
      <c r="D365" s="263"/>
      <c r="E365" s="263"/>
      <c r="F365" s="263"/>
      <c r="G365" s="263"/>
      <c r="H365" s="263"/>
      <c r="I365" s="263"/>
      <c r="J365" s="263"/>
      <c r="K365" s="263"/>
      <c r="L365" s="263"/>
      <c r="M365" s="263"/>
    </row>
    <row r="366" spans="1:13" x14ac:dyDescent="0.25">
      <c r="A366" s="263"/>
      <c r="B366" s="263"/>
      <c r="C366" s="263"/>
      <c r="D366" s="263"/>
      <c r="E366" s="263"/>
      <c r="F366" s="263"/>
      <c r="G366" s="263"/>
      <c r="H366" s="263"/>
      <c r="I366" s="263"/>
      <c r="J366" s="263"/>
      <c r="K366" s="263"/>
      <c r="L366" s="263"/>
      <c r="M366" s="263"/>
    </row>
    <row r="367" spans="1:13" x14ac:dyDescent="0.25">
      <c r="A367" s="263"/>
      <c r="B367" s="263"/>
      <c r="C367" s="263"/>
      <c r="D367" s="263"/>
      <c r="E367" s="263"/>
      <c r="F367" s="263"/>
      <c r="G367" s="263"/>
      <c r="H367" s="263"/>
      <c r="I367" s="263"/>
      <c r="J367" s="263"/>
      <c r="K367" s="263"/>
      <c r="L367" s="263"/>
      <c r="M367" s="263"/>
    </row>
    <row r="368" spans="1:13" x14ac:dyDescent="0.25">
      <c r="A368" s="263"/>
      <c r="B368" s="263"/>
      <c r="C368" s="263"/>
      <c r="D368" s="263"/>
      <c r="E368" s="263"/>
      <c r="F368" s="263"/>
      <c r="G368" s="263"/>
      <c r="H368" s="263"/>
      <c r="I368" s="263"/>
      <c r="J368" s="263"/>
      <c r="K368" s="263"/>
      <c r="L368" s="263"/>
      <c r="M368" s="263"/>
    </row>
    <row r="369" spans="1:13" x14ac:dyDescent="0.25">
      <c r="A369" s="263"/>
      <c r="B369" s="263"/>
      <c r="C369" s="263"/>
      <c r="D369" s="263"/>
      <c r="E369" s="263"/>
      <c r="F369" s="263"/>
      <c r="G369" s="263"/>
      <c r="H369" s="263"/>
      <c r="I369" s="263"/>
      <c r="J369" s="263"/>
      <c r="K369" s="263"/>
      <c r="L369" s="263"/>
      <c r="M369" s="263"/>
    </row>
    <row r="370" spans="1:13" x14ac:dyDescent="0.25">
      <c r="A370" s="263"/>
      <c r="B370" s="263"/>
      <c r="C370" s="263"/>
      <c r="D370" s="263"/>
      <c r="E370" s="263"/>
      <c r="F370" s="263"/>
      <c r="G370" s="263"/>
      <c r="H370" s="263"/>
      <c r="I370" s="263"/>
      <c r="J370" s="263"/>
      <c r="K370" s="263"/>
      <c r="L370" s="263"/>
      <c r="M370" s="263"/>
    </row>
    <row r="371" spans="1:13" x14ac:dyDescent="0.25">
      <c r="A371" s="263"/>
      <c r="B371" s="263"/>
      <c r="C371" s="263"/>
      <c r="D371" s="263"/>
      <c r="E371" s="263"/>
      <c r="F371" s="263"/>
      <c r="G371" s="263"/>
      <c r="H371" s="263"/>
      <c r="I371" s="263"/>
      <c r="J371" s="263"/>
      <c r="K371" s="263"/>
      <c r="L371" s="263"/>
      <c r="M371" s="263"/>
    </row>
    <row r="372" spans="1:13" x14ac:dyDescent="0.25">
      <c r="A372" s="263"/>
      <c r="B372" s="263"/>
      <c r="C372" s="263"/>
      <c r="D372" s="263"/>
      <c r="E372" s="263"/>
      <c r="F372" s="263"/>
      <c r="G372" s="263"/>
      <c r="H372" s="263"/>
      <c r="I372" s="263"/>
      <c r="J372" s="263"/>
      <c r="K372" s="263"/>
      <c r="L372" s="263"/>
      <c r="M372" s="263"/>
    </row>
    <row r="373" spans="1:13" x14ac:dyDescent="0.25">
      <c r="A373" s="263"/>
      <c r="B373" s="263"/>
      <c r="C373" s="263"/>
      <c r="D373" s="263"/>
      <c r="E373" s="263"/>
      <c r="F373" s="263"/>
      <c r="G373" s="263"/>
      <c r="H373" s="263"/>
      <c r="I373" s="263"/>
      <c r="J373" s="263"/>
      <c r="K373" s="263"/>
      <c r="L373" s="263"/>
      <c r="M373" s="263"/>
    </row>
    <row r="374" spans="1:13" x14ac:dyDescent="0.25">
      <c r="A374" s="263"/>
      <c r="B374" s="263"/>
      <c r="C374" s="263"/>
      <c r="D374" s="263"/>
      <c r="E374" s="263"/>
      <c r="F374" s="263"/>
      <c r="G374" s="263"/>
      <c r="H374" s="263"/>
      <c r="I374" s="263"/>
      <c r="J374" s="263"/>
      <c r="K374" s="263"/>
      <c r="L374" s="263"/>
      <c r="M374" s="263"/>
    </row>
    <row r="375" spans="1:13" x14ac:dyDescent="0.25">
      <c r="A375" s="263"/>
      <c r="B375" s="263"/>
      <c r="C375" s="263"/>
      <c r="D375" s="263"/>
      <c r="E375" s="263"/>
      <c r="F375" s="263"/>
      <c r="G375" s="263"/>
      <c r="H375" s="263"/>
      <c r="I375" s="263"/>
      <c r="J375" s="263"/>
      <c r="K375" s="263"/>
      <c r="L375" s="263"/>
      <c r="M375" s="263"/>
    </row>
    <row r="376" spans="1:13" x14ac:dyDescent="0.25">
      <c r="A376" s="263"/>
      <c r="B376" s="263"/>
      <c r="C376" s="263"/>
      <c r="D376" s="263"/>
      <c r="E376" s="263"/>
      <c r="F376" s="263"/>
      <c r="G376" s="263"/>
      <c r="H376" s="263"/>
      <c r="I376" s="263"/>
      <c r="J376" s="263"/>
      <c r="K376" s="263"/>
      <c r="L376" s="263"/>
      <c r="M376" s="263"/>
    </row>
    <row r="377" spans="1:13" x14ac:dyDescent="0.25">
      <c r="A377" s="263"/>
      <c r="B377" s="263"/>
      <c r="C377" s="263"/>
      <c r="D377" s="263"/>
      <c r="E377" s="263"/>
      <c r="F377" s="263"/>
      <c r="G377" s="263"/>
      <c r="H377" s="263"/>
      <c r="I377" s="263"/>
      <c r="J377" s="263"/>
      <c r="K377" s="263"/>
      <c r="L377" s="263"/>
      <c r="M377" s="263"/>
    </row>
    <row r="378" spans="1:13" x14ac:dyDescent="0.25">
      <c r="A378" s="263"/>
      <c r="B378" s="263"/>
      <c r="C378" s="263"/>
      <c r="D378" s="263"/>
      <c r="E378" s="263"/>
      <c r="F378" s="263"/>
      <c r="G378" s="263"/>
      <c r="H378" s="263"/>
      <c r="I378" s="263"/>
      <c r="J378" s="263"/>
      <c r="K378" s="263"/>
      <c r="L378" s="263"/>
      <c r="M378" s="263"/>
    </row>
    <row r="379" spans="1:13" x14ac:dyDescent="0.25">
      <c r="A379" s="263"/>
      <c r="B379" s="263"/>
      <c r="C379" s="263"/>
      <c r="D379" s="263"/>
      <c r="E379" s="263"/>
      <c r="F379" s="263"/>
      <c r="G379" s="263"/>
      <c r="H379" s="263"/>
      <c r="I379" s="263"/>
      <c r="J379" s="263"/>
      <c r="K379" s="263"/>
      <c r="L379" s="263"/>
      <c r="M379" s="263"/>
    </row>
    <row r="380" spans="1:13" x14ac:dyDescent="0.25">
      <c r="A380" s="263"/>
      <c r="B380" s="263"/>
      <c r="C380" s="263"/>
      <c r="D380" s="263"/>
      <c r="E380" s="263"/>
      <c r="F380" s="263"/>
      <c r="G380" s="263"/>
      <c r="H380" s="263"/>
      <c r="I380" s="263"/>
      <c r="J380" s="263"/>
      <c r="K380" s="263"/>
      <c r="L380" s="263"/>
      <c r="M380" s="263"/>
    </row>
    <row r="381" spans="1:13" x14ac:dyDescent="0.25">
      <c r="A381" s="263"/>
      <c r="B381" s="263"/>
      <c r="C381" s="263"/>
      <c r="D381" s="263"/>
      <c r="E381" s="263"/>
      <c r="F381" s="263"/>
      <c r="G381" s="263"/>
      <c r="H381" s="263"/>
      <c r="I381" s="263"/>
      <c r="J381" s="263"/>
      <c r="K381" s="263"/>
      <c r="L381" s="263"/>
      <c r="M381" s="263"/>
    </row>
    <row r="382" spans="1:13" x14ac:dyDescent="0.25">
      <c r="A382" s="263"/>
      <c r="B382" s="263"/>
      <c r="C382" s="263"/>
      <c r="D382" s="263"/>
      <c r="E382" s="263"/>
      <c r="F382" s="263"/>
      <c r="G382" s="263"/>
      <c r="H382" s="263"/>
      <c r="I382" s="263"/>
      <c r="J382" s="263"/>
      <c r="K382" s="263"/>
      <c r="L382" s="263"/>
      <c r="M382" s="263"/>
    </row>
    <row r="383" spans="1:13" x14ac:dyDescent="0.25">
      <c r="A383" s="263"/>
      <c r="B383" s="263"/>
      <c r="C383" s="263"/>
      <c r="D383" s="263"/>
      <c r="E383" s="263"/>
      <c r="F383" s="263"/>
      <c r="G383" s="263"/>
      <c r="H383" s="263"/>
      <c r="I383" s="263"/>
      <c r="J383" s="263"/>
      <c r="K383" s="263"/>
      <c r="L383" s="263"/>
      <c r="M383" s="263"/>
    </row>
    <row r="384" spans="1:13" x14ac:dyDescent="0.25">
      <c r="A384" s="263"/>
      <c r="B384" s="263"/>
      <c r="C384" s="263"/>
      <c r="D384" s="263"/>
      <c r="E384" s="263"/>
      <c r="F384" s="263"/>
      <c r="G384" s="263"/>
      <c r="H384" s="263"/>
      <c r="I384" s="263"/>
      <c r="J384" s="263"/>
      <c r="K384" s="263"/>
      <c r="L384" s="263"/>
      <c r="M384" s="263"/>
    </row>
    <row r="385" spans="1:13" x14ac:dyDescent="0.25">
      <c r="A385" s="263"/>
      <c r="B385" s="263"/>
      <c r="C385" s="263"/>
      <c r="D385" s="263"/>
      <c r="E385" s="263"/>
      <c r="F385" s="263"/>
      <c r="G385" s="263"/>
      <c r="H385" s="263"/>
      <c r="I385" s="263"/>
      <c r="J385" s="263"/>
      <c r="K385" s="263"/>
      <c r="L385" s="263"/>
      <c r="M385" s="263"/>
    </row>
    <row r="386" spans="1:13" x14ac:dyDescent="0.25">
      <c r="A386" s="263"/>
      <c r="B386" s="263"/>
      <c r="C386" s="263"/>
      <c r="D386" s="263"/>
      <c r="E386" s="263"/>
      <c r="F386" s="263"/>
      <c r="G386" s="263"/>
      <c r="H386" s="263"/>
      <c r="I386" s="263"/>
      <c r="J386" s="263"/>
      <c r="K386" s="263"/>
      <c r="L386" s="263"/>
      <c r="M386" s="263"/>
    </row>
    <row r="387" spans="1:13" x14ac:dyDescent="0.25">
      <c r="A387" s="263"/>
      <c r="B387" s="263"/>
      <c r="C387" s="263"/>
      <c r="D387" s="263"/>
      <c r="E387" s="263"/>
      <c r="F387" s="263"/>
      <c r="G387" s="263"/>
      <c r="H387" s="263"/>
      <c r="I387" s="263"/>
      <c r="J387" s="263"/>
      <c r="K387" s="263"/>
      <c r="L387" s="263"/>
      <c r="M387" s="263"/>
    </row>
    <row r="388" spans="1:13" x14ac:dyDescent="0.25">
      <c r="A388" s="263"/>
      <c r="B388" s="263"/>
      <c r="C388" s="263"/>
      <c r="D388" s="263"/>
      <c r="E388" s="263"/>
      <c r="F388" s="263"/>
      <c r="G388" s="263"/>
      <c r="H388" s="263"/>
      <c r="I388" s="263"/>
      <c r="J388" s="263"/>
      <c r="K388" s="263"/>
      <c r="L388" s="263"/>
      <c r="M388" s="263"/>
    </row>
    <row r="389" spans="1:13" x14ac:dyDescent="0.25">
      <c r="A389" s="263"/>
      <c r="B389" s="263"/>
      <c r="C389" s="263"/>
      <c r="D389" s="263"/>
      <c r="E389" s="263"/>
      <c r="F389" s="263"/>
      <c r="G389" s="263"/>
      <c r="H389" s="263"/>
      <c r="I389" s="263"/>
      <c r="J389" s="263"/>
      <c r="K389" s="263"/>
      <c r="L389" s="263"/>
      <c r="M389" s="263"/>
    </row>
    <row r="390" spans="1:13" x14ac:dyDescent="0.25">
      <c r="A390" s="263"/>
      <c r="B390" s="263"/>
      <c r="C390" s="263"/>
      <c r="D390" s="263"/>
      <c r="E390" s="263"/>
      <c r="F390" s="263"/>
      <c r="G390" s="263"/>
      <c r="H390" s="263"/>
      <c r="I390" s="263"/>
      <c r="J390" s="263"/>
      <c r="K390" s="263"/>
      <c r="L390" s="263"/>
      <c r="M390" s="263"/>
    </row>
    <row r="391" spans="1:13" x14ac:dyDescent="0.25">
      <c r="A391" s="263"/>
      <c r="B391" s="263"/>
      <c r="C391" s="263"/>
      <c r="D391" s="263"/>
      <c r="E391" s="263"/>
      <c r="F391" s="263"/>
      <c r="G391" s="263"/>
      <c r="H391" s="263"/>
      <c r="I391" s="263"/>
      <c r="J391" s="263"/>
      <c r="K391" s="263"/>
      <c r="L391" s="263"/>
      <c r="M391" s="263"/>
    </row>
    <row r="392" spans="1:13" x14ac:dyDescent="0.25">
      <c r="A392" s="263"/>
      <c r="B392" s="263"/>
      <c r="C392" s="263"/>
      <c r="D392" s="263"/>
      <c r="E392" s="263"/>
      <c r="F392" s="263"/>
      <c r="G392" s="263"/>
      <c r="H392" s="263"/>
      <c r="I392" s="263"/>
      <c r="J392" s="263"/>
      <c r="K392" s="263"/>
      <c r="L392" s="263"/>
      <c r="M392" s="263"/>
    </row>
    <row r="393" spans="1:13" x14ac:dyDescent="0.25">
      <c r="A393" s="263"/>
      <c r="B393" s="263"/>
      <c r="C393" s="263"/>
      <c r="D393" s="263"/>
      <c r="E393" s="263"/>
      <c r="F393" s="263"/>
      <c r="G393" s="263"/>
      <c r="H393" s="263"/>
      <c r="I393" s="263"/>
      <c r="J393" s="263"/>
      <c r="K393" s="263"/>
      <c r="L393" s="263"/>
      <c r="M393" s="263"/>
    </row>
    <row r="394" spans="1:13" x14ac:dyDescent="0.25">
      <c r="A394" s="263"/>
      <c r="B394" s="263"/>
      <c r="C394" s="263"/>
      <c r="D394" s="263"/>
      <c r="E394" s="263"/>
      <c r="F394" s="263"/>
      <c r="G394" s="263"/>
      <c r="H394" s="263"/>
      <c r="I394" s="263"/>
      <c r="J394" s="263"/>
      <c r="K394" s="263"/>
      <c r="L394" s="263"/>
      <c r="M394" s="263"/>
    </row>
    <row r="395" spans="1:13" x14ac:dyDescent="0.25">
      <c r="A395" s="263"/>
      <c r="B395" s="263"/>
      <c r="C395" s="263"/>
      <c r="D395" s="263"/>
      <c r="E395" s="263"/>
      <c r="F395" s="263"/>
      <c r="G395" s="263"/>
      <c r="H395" s="263"/>
      <c r="I395" s="263"/>
      <c r="J395" s="263"/>
      <c r="K395" s="263"/>
      <c r="L395" s="263"/>
      <c r="M395" s="263"/>
    </row>
    <row r="396" spans="1:13" x14ac:dyDescent="0.25">
      <c r="A396" s="263"/>
      <c r="B396" s="263"/>
      <c r="C396" s="263"/>
      <c r="D396" s="263"/>
      <c r="E396" s="263"/>
      <c r="F396" s="263"/>
      <c r="G396" s="263"/>
      <c r="H396" s="263"/>
      <c r="I396" s="263"/>
      <c r="J396" s="263"/>
      <c r="K396" s="263"/>
      <c r="L396" s="263"/>
      <c r="M396" s="263"/>
    </row>
    <row r="397" spans="1:13" x14ac:dyDescent="0.25">
      <c r="A397" s="263"/>
      <c r="B397" s="263"/>
      <c r="C397" s="263"/>
      <c r="D397" s="263"/>
      <c r="E397" s="263"/>
      <c r="F397" s="263"/>
      <c r="G397" s="263"/>
      <c r="H397" s="263"/>
      <c r="I397" s="263"/>
      <c r="J397" s="263"/>
      <c r="K397" s="263"/>
      <c r="L397" s="263"/>
      <c r="M397" s="263"/>
    </row>
    <row r="398" spans="1:13" x14ac:dyDescent="0.25">
      <c r="A398" s="263"/>
      <c r="B398" s="263"/>
      <c r="C398" s="263"/>
      <c r="D398" s="263"/>
      <c r="E398" s="263"/>
      <c r="F398" s="263"/>
      <c r="G398" s="263"/>
      <c r="H398" s="263"/>
      <c r="I398" s="263"/>
      <c r="J398" s="263"/>
      <c r="K398" s="263"/>
      <c r="L398" s="263"/>
      <c r="M398" s="263"/>
    </row>
    <row r="399" spans="1:13" x14ac:dyDescent="0.25">
      <c r="A399" s="263"/>
      <c r="B399" s="263"/>
      <c r="C399" s="263"/>
      <c r="D399" s="263"/>
      <c r="E399" s="263"/>
      <c r="F399" s="263"/>
      <c r="G399" s="263"/>
      <c r="H399" s="263"/>
      <c r="I399" s="263"/>
      <c r="J399" s="263"/>
      <c r="K399" s="263"/>
      <c r="L399" s="263"/>
      <c r="M399" s="263"/>
    </row>
    <row r="400" spans="1:13" x14ac:dyDescent="0.25">
      <c r="A400" s="263"/>
      <c r="B400" s="263"/>
      <c r="C400" s="263"/>
      <c r="D400" s="263"/>
      <c r="E400" s="263"/>
      <c r="F400" s="263"/>
      <c r="G400" s="263"/>
      <c r="H400" s="263"/>
      <c r="I400" s="263"/>
      <c r="J400" s="263"/>
      <c r="K400" s="263"/>
      <c r="L400" s="263"/>
      <c r="M400" s="263"/>
    </row>
    <row r="401" spans="1:13" x14ac:dyDescent="0.25">
      <c r="A401" s="263"/>
      <c r="B401" s="263"/>
      <c r="C401" s="263"/>
      <c r="D401" s="263"/>
      <c r="E401" s="263"/>
      <c r="F401" s="263"/>
      <c r="G401" s="263"/>
      <c r="H401" s="263"/>
      <c r="I401" s="263"/>
      <c r="J401" s="263"/>
      <c r="K401" s="263"/>
      <c r="L401" s="263"/>
      <c r="M401" s="263"/>
    </row>
    <row r="402" spans="1:13" x14ac:dyDescent="0.25">
      <c r="A402" s="263"/>
      <c r="B402" s="263"/>
      <c r="C402" s="263"/>
      <c r="D402" s="263"/>
      <c r="E402" s="263"/>
      <c r="F402" s="263"/>
      <c r="G402" s="263"/>
      <c r="H402" s="263"/>
      <c r="I402" s="263"/>
      <c r="J402" s="263"/>
      <c r="K402" s="263"/>
      <c r="L402" s="263"/>
      <c r="M402" s="263"/>
    </row>
    <row r="403" spans="1:13" x14ac:dyDescent="0.25">
      <c r="A403" s="263"/>
      <c r="B403" s="263"/>
      <c r="C403" s="263"/>
      <c r="D403" s="263"/>
      <c r="E403" s="263"/>
      <c r="F403" s="263"/>
      <c r="G403" s="263"/>
      <c r="H403" s="263"/>
      <c r="I403" s="263"/>
      <c r="J403" s="263"/>
      <c r="K403" s="263"/>
      <c r="L403" s="263"/>
      <c r="M403" s="263"/>
    </row>
    <row r="404" spans="1:13" x14ac:dyDescent="0.25">
      <c r="A404" s="263"/>
      <c r="B404" s="263"/>
      <c r="C404" s="263"/>
      <c r="D404" s="263"/>
      <c r="E404" s="263"/>
      <c r="F404" s="263"/>
      <c r="G404" s="263"/>
      <c r="H404" s="263"/>
      <c r="I404" s="263"/>
      <c r="J404" s="263"/>
      <c r="K404" s="263"/>
      <c r="L404" s="263"/>
      <c r="M404" s="263"/>
    </row>
    <row r="405" spans="1:13" x14ac:dyDescent="0.25">
      <c r="A405" s="263"/>
      <c r="B405" s="263"/>
      <c r="C405" s="263"/>
      <c r="D405" s="263"/>
      <c r="E405" s="263"/>
      <c r="F405" s="263"/>
      <c r="G405" s="263"/>
      <c r="H405" s="263"/>
      <c r="I405" s="263"/>
      <c r="J405" s="263"/>
      <c r="K405" s="263"/>
      <c r="L405" s="263"/>
      <c r="M405" s="263"/>
    </row>
    <row r="406" spans="1:13" x14ac:dyDescent="0.25">
      <c r="A406" s="263"/>
      <c r="B406" s="263"/>
      <c r="C406" s="263"/>
      <c r="D406" s="263"/>
      <c r="E406" s="263"/>
      <c r="F406" s="263"/>
      <c r="G406" s="263"/>
      <c r="H406" s="263"/>
      <c r="I406" s="263"/>
      <c r="J406" s="263"/>
      <c r="K406" s="263"/>
      <c r="L406" s="263"/>
      <c r="M406" s="263"/>
    </row>
    <row r="407" spans="1:13" x14ac:dyDescent="0.25">
      <c r="A407" s="263"/>
      <c r="B407" s="263"/>
      <c r="C407" s="263"/>
      <c r="D407" s="263"/>
      <c r="E407" s="263"/>
      <c r="F407" s="263"/>
      <c r="G407" s="263"/>
      <c r="H407" s="263"/>
      <c r="I407" s="263"/>
      <c r="J407" s="263"/>
      <c r="K407" s="263"/>
      <c r="L407" s="263"/>
      <c r="M407" s="263"/>
    </row>
    <row r="408" spans="1:13" x14ac:dyDescent="0.25">
      <c r="A408" s="263"/>
      <c r="B408" s="263"/>
      <c r="C408" s="263"/>
      <c r="D408" s="263"/>
      <c r="E408" s="263"/>
      <c r="F408" s="263"/>
      <c r="G408" s="263"/>
      <c r="H408" s="263"/>
      <c r="I408" s="263"/>
      <c r="J408" s="263"/>
      <c r="K408" s="263"/>
      <c r="L408" s="263"/>
      <c r="M408" s="263"/>
    </row>
    <row r="409" spans="1:13" x14ac:dyDescent="0.25">
      <c r="A409" s="263"/>
      <c r="B409" s="263"/>
      <c r="C409" s="263"/>
      <c r="D409" s="263"/>
      <c r="E409" s="263"/>
      <c r="F409" s="263"/>
      <c r="G409" s="263"/>
      <c r="H409" s="263"/>
      <c r="I409" s="263"/>
      <c r="J409" s="263"/>
      <c r="K409" s="263"/>
      <c r="L409" s="263"/>
      <c r="M409" s="263"/>
    </row>
    <row r="410" spans="1:13" x14ac:dyDescent="0.25">
      <c r="A410" s="263"/>
      <c r="B410" s="263"/>
      <c r="C410" s="263"/>
      <c r="D410" s="263"/>
      <c r="E410" s="263"/>
      <c r="F410" s="263"/>
      <c r="G410" s="263"/>
      <c r="H410" s="263"/>
      <c r="I410" s="263"/>
      <c r="J410" s="263"/>
      <c r="K410" s="263"/>
      <c r="L410" s="263"/>
      <c r="M410" s="263"/>
    </row>
    <row r="411" spans="1:13" x14ac:dyDescent="0.25">
      <c r="A411" s="263"/>
      <c r="B411" s="263"/>
      <c r="C411" s="263"/>
      <c r="D411" s="263"/>
      <c r="E411" s="263"/>
      <c r="F411" s="263"/>
      <c r="G411" s="263"/>
      <c r="H411" s="263"/>
      <c r="I411" s="263"/>
      <c r="J411" s="263"/>
      <c r="K411" s="263"/>
      <c r="L411" s="263"/>
      <c r="M411" s="263"/>
    </row>
    <row r="412" spans="1:13" x14ac:dyDescent="0.25">
      <c r="A412" s="263"/>
      <c r="B412" s="263"/>
      <c r="C412" s="263"/>
      <c r="D412" s="263"/>
      <c r="E412" s="263"/>
      <c r="F412" s="263"/>
      <c r="G412" s="263"/>
      <c r="H412" s="263"/>
      <c r="I412" s="263"/>
      <c r="J412" s="263"/>
      <c r="K412" s="263"/>
      <c r="L412" s="263"/>
      <c r="M412" s="263"/>
    </row>
    <row r="413" spans="1:13" x14ac:dyDescent="0.25">
      <c r="A413" s="263"/>
      <c r="B413" s="263"/>
      <c r="C413" s="263"/>
      <c r="D413" s="263"/>
      <c r="E413" s="263"/>
      <c r="F413" s="263"/>
      <c r="G413" s="263"/>
      <c r="H413" s="263"/>
      <c r="I413" s="263"/>
      <c r="J413" s="263"/>
      <c r="K413" s="263"/>
      <c r="L413" s="263"/>
      <c r="M413" s="263"/>
    </row>
    <row r="414" spans="1:13" x14ac:dyDescent="0.25">
      <c r="A414" s="263"/>
      <c r="B414" s="263"/>
      <c r="C414" s="263"/>
      <c r="D414" s="263"/>
      <c r="E414" s="263"/>
      <c r="F414" s="263"/>
      <c r="G414" s="263"/>
      <c r="H414" s="263"/>
      <c r="I414" s="263"/>
      <c r="J414" s="263"/>
      <c r="K414" s="263"/>
      <c r="L414" s="263"/>
      <c r="M414" s="263"/>
    </row>
    <row r="415" spans="1:13" x14ac:dyDescent="0.25">
      <c r="A415" s="263"/>
      <c r="B415" s="263"/>
      <c r="C415" s="263"/>
      <c r="D415" s="263"/>
      <c r="E415" s="263"/>
      <c r="F415" s="263"/>
      <c r="G415" s="263"/>
      <c r="H415" s="263"/>
      <c r="I415" s="263"/>
      <c r="J415" s="263"/>
      <c r="K415" s="263"/>
      <c r="L415" s="263"/>
      <c r="M415" s="263"/>
    </row>
    <row r="416" spans="1:13" x14ac:dyDescent="0.25">
      <c r="A416" s="263"/>
      <c r="B416" s="263"/>
      <c r="C416" s="263"/>
      <c r="D416" s="263"/>
      <c r="E416" s="263"/>
      <c r="F416" s="263"/>
      <c r="G416" s="263"/>
      <c r="H416" s="263"/>
      <c r="I416" s="263"/>
      <c r="J416" s="263"/>
      <c r="K416" s="263"/>
      <c r="L416" s="263"/>
      <c r="M416" s="263"/>
    </row>
    <row r="417" spans="1:13" x14ac:dyDescent="0.25">
      <c r="A417" s="263"/>
      <c r="B417" s="263"/>
      <c r="C417" s="263"/>
      <c r="D417" s="263"/>
      <c r="E417" s="263"/>
      <c r="F417" s="263"/>
      <c r="G417" s="263"/>
      <c r="H417" s="263"/>
      <c r="I417" s="263"/>
      <c r="J417" s="263"/>
      <c r="K417" s="263"/>
      <c r="L417" s="263"/>
      <c r="M417" s="263"/>
    </row>
    <row r="418" spans="1:13" x14ac:dyDescent="0.25">
      <c r="A418" s="263"/>
      <c r="B418" s="263"/>
      <c r="C418" s="263"/>
      <c r="D418" s="263"/>
      <c r="E418" s="263"/>
      <c r="F418" s="263"/>
      <c r="G418" s="263"/>
      <c r="H418" s="263"/>
      <c r="I418" s="263"/>
      <c r="J418" s="263"/>
      <c r="K418" s="263"/>
      <c r="L418" s="263"/>
      <c r="M418" s="263"/>
    </row>
    <row r="419" spans="1:13" x14ac:dyDescent="0.25">
      <c r="A419" s="263"/>
      <c r="B419" s="263"/>
      <c r="C419" s="263"/>
      <c r="D419" s="263"/>
      <c r="E419" s="263"/>
      <c r="F419" s="263"/>
      <c r="G419" s="263"/>
      <c r="H419" s="263"/>
      <c r="I419" s="263"/>
      <c r="J419" s="263"/>
      <c r="K419" s="263"/>
      <c r="L419" s="263"/>
      <c r="M419" s="263"/>
    </row>
    <row r="420" spans="1:13" x14ac:dyDescent="0.25">
      <c r="A420" s="263"/>
      <c r="B420" s="263"/>
      <c r="C420" s="263"/>
      <c r="D420" s="263"/>
      <c r="E420" s="263"/>
      <c r="F420" s="263"/>
      <c r="G420" s="263"/>
      <c r="H420" s="263"/>
      <c r="I420" s="263"/>
      <c r="J420" s="263"/>
      <c r="K420" s="263"/>
      <c r="L420" s="263"/>
      <c r="M420" s="263"/>
    </row>
    <row r="421" spans="1:13" x14ac:dyDescent="0.25">
      <c r="A421" s="263"/>
      <c r="B421" s="263"/>
      <c r="C421" s="263"/>
      <c r="D421" s="263"/>
      <c r="E421" s="263"/>
      <c r="F421" s="263"/>
      <c r="G421" s="263"/>
      <c r="H421" s="263"/>
      <c r="I421" s="263"/>
      <c r="J421" s="263"/>
      <c r="K421" s="263"/>
      <c r="L421" s="263"/>
      <c r="M421" s="263"/>
    </row>
    <row r="422" spans="1:13" x14ac:dyDescent="0.25">
      <c r="A422" s="263"/>
      <c r="B422" s="263"/>
      <c r="C422" s="263"/>
      <c r="D422" s="263"/>
      <c r="E422" s="263"/>
      <c r="F422" s="263"/>
      <c r="G422" s="263"/>
      <c r="H422" s="263"/>
      <c r="I422" s="263"/>
      <c r="J422" s="263"/>
      <c r="K422" s="263"/>
      <c r="L422" s="263"/>
      <c r="M422" s="263"/>
    </row>
    <row r="423" spans="1:13" x14ac:dyDescent="0.25">
      <c r="A423" s="263"/>
      <c r="B423" s="263"/>
      <c r="C423" s="263"/>
      <c r="D423" s="263"/>
      <c r="E423" s="263"/>
      <c r="F423" s="263"/>
      <c r="G423" s="263"/>
      <c r="H423" s="263"/>
      <c r="I423" s="263"/>
      <c r="J423" s="263"/>
      <c r="K423" s="263"/>
      <c r="L423" s="263"/>
      <c r="M423" s="263"/>
    </row>
    <row r="424" spans="1:13" x14ac:dyDescent="0.25">
      <c r="A424" s="263"/>
      <c r="B424" s="263"/>
      <c r="C424" s="263"/>
      <c r="D424" s="263"/>
      <c r="E424" s="263"/>
      <c r="F424" s="263"/>
      <c r="G424" s="263"/>
      <c r="H424" s="263"/>
      <c r="I424" s="263"/>
      <c r="J424" s="263"/>
      <c r="K424" s="263"/>
      <c r="L424" s="263"/>
      <c r="M424" s="263"/>
    </row>
    <row r="425" spans="1:13" x14ac:dyDescent="0.25">
      <c r="A425" s="263"/>
      <c r="B425" s="263"/>
      <c r="C425" s="263"/>
      <c r="D425" s="263"/>
      <c r="E425" s="263"/>
      <c r="F425" s="263"/>
      <c r="G425" s="263"/>
      <c r="H425" s="263"/>
      <c r="I425" s="263"/>
      <c r="J425" s="263"/>
      <c r="K425" s="263"/>
      <c r="L425" s="263"/>
      <c r="M425" s="263"/>
    </row>
    <row r="426" spans="1:13" x14ac:dyDescent="0.25">
      <c r="A426" s="263"/>
      <c r="B426" s="263"/>
      <c r="C426" s="263"/>
      <c r="D426" s="263"/>
      <c r="E426" s="263"/>
      <c r="F426" s="263"/>
      <c r="G426" s="263"/>
      <c r="H426" s="263"/>
      <c r="I426" s="263"/>
      <c r="J426" s="263"/>
      <c r="K426" s="263"/>
      <c r="L426" s="263"/>
      <c r="M426" s="263"/>
    </row>
    <row r="427" spans="1:13" x14ac:dyDescent="0.25">
      <c r="A427" s="263"/>
      <c r="B427" s="263"/>
      <c r="C427" s="263"/>
      <c r="D427" s="263"/>
      <c r="E427" s="263"/>
      <c r="F427" s="263"/>
      <c r="G427" s="263"/>
      <c r="H427" s="263"/>
      <c r="I427" s="263"/>
      <c r="J427" s="263"/>
      <c r="K427" s="263"/>
      <c r="L427" s="263"/>
      <c r="M427" s="263"/>
    </row>
    <row r="428" spans="1:13" x14ac:dyDescent="0.25">
      <c r="A428" s="263"/>
      <c r="B428" s="263"/>
      <c r="C428" s="263"/>
      <c r="D428" s="263"/>
      <c r="E428" s="263"/>
      <c r="F428" s="263"/>
      <c r="G428" s="263"/>
      <c r="H428" s="263"/>
      <c r="I428" s="263"/>
      <c r="J428" s="263"/>
      <c r="K428" s="263"/>
      <c r="L428" s="263"/>
      <c r="M428" s="263"/>
    </row>
    <row r="429" spans="1:13" x14ac:dyDescent="0.25">
      <c r="A429" s="263"/>
      <c r="B429" s="263"/>
      <c r="C429" s="263"/>
      <c r="D429" s="263"/>
      <c r="E429" s="263"/>
      <c r="F429" s="263"/>
      <c r="G429" s="263"/>
      <c r="H429" s="263"/>
      <c r="I429" s="263"/>
      <c r="J429" s="263"/>
      <c r="K429" s="263"/>
      <c r="L429" s="263"/>
      <c r="M429" s="263"/>
    </row>
    <row r="430" spans="1:13" x14ac:dyDescent="0.25">
      <c r="A430" s="263"/>
      <c r="B430" s="263"/>
      <c r="C430" s="263"/>
      <c r="D430" s="263"/>
      <c r="E430" s="263"/>
      <c r="F430" s="263"/>
      <c r="G430" s="263"/>
      <c r="H430" s="263"/>
      <c r="I430" s="263"/>
      <c r="J430" s="263"/>
      <c r="K430" s="263"/>
      <c r="L430" s="263"/>
      <c r="M430" s="263"/>
    </row>
    <row r="431" spans="1:13" x14ac:dyDescent="0.25">
      <c r="A431" s="263"/>
      <c r="B431" s="263"/>
      <c r="C431" s="263"/>
      <c r="D431" s="263"/>
      <c r="E431" s="263"/>
      <c r="F431" s="263"/>
      <c r="G431" s="263"/>
      <c r="H431" s="263"/>
      <c r="I431" s="263"/>
      <c r="J431" s="263"/>
      <c r="K431" s="263"/>
      <c r="L431" s="263"/>
      <c r="M431" s="263"/>
    </row>
    <row r="432" spans="1:13" x14ac:dyDescent="0.25">
      <c r="A432" s="263"/>
      <c r="B432" s="263"/>
      <c r="C432" s="263"/>
      <c r="D432" s="263"/>
      <c r="E432" s="263"/>
      <c r="F432" s="263"/>
      <c r="G432" s="263"/>
      <c r="H432" s="263"/>
      <c r="I432" s="263"/>
      <c r="J432" s="263"/>
      <c r="K432" s="263"/>
      <c r="L432" s="263"/>
      <c r="M432" s="263"/>
    </row>
    <row r="433" spans="1:13" x14ac:dyDescent="0.25">
      <c r="A433" s="263"/>
      <c r="B433" s="263"/>
      <c r="C433" s="263"/>
      <c r="D433" s="263"/>
      <c r="E433" s="263"/>
      <c r="F433" s="263"/>
      <c r="G433" s="263"/>
      <c r="H433" s="263"/>
      <c r="I433" s="263"/>
      <c r="J433" s="263"/>
      <c r="K433" s="263"/>
      <c r="L433" s="263"/>
      <c r="M433" s="263"/>
    </row>
    <row r="434" spans="1:13" x14ac:dyDescent="0.25">
      <c r="A434" s="263"/>
      <c r="B434" s="263"/>
      <c r="C434" s="263"/>
      <c r="D434" s="263"/>
      <c r="E434" s="263"/>
      <c r="F434" s="263"/>
      <c r="G434" s="263"/>
      <c r="H434" s="263"/>
      <c r="I434" s="263"/>
      <c r="J434" s="263"/>
      <c r="K434" s="263"/>
      <c r="L434" s="263"/>
      <c r="M434" s="263"/>
    </row>
    <row r="435" spans="1:13" x14ac:dyDescent="0.25">
      <c r="A435" s="263"/>
      <c r="B435" s="263"/>
      <c r="C435" s="263"/>
      <c r="D435" s="263"/>
      <c r="E435" s="263"/>
      <c r="F435" s="263"/>
      <c r="G435" s="263"/>
      <c r="H435" s="263"/>
      <c r="I435" s="263"/>
      <c r="J435" s="263"/>
      <c r="K435" s="263"/>
      <c r="L435" s="263"/>
      <c r="M435" s="263"/>
    </row>
    <row r="436" spans="1:13" x14ac:dyDescent="0.25">
      <c r="A436" s="263"/>
      <c r="B436" s="263"/>
      <c r="C436" s="263"/>
      <c r="D436" s="263"/>
      <c r="E436" s="263"/>
      <c r="F436" s="263"/>
      <c r="G436" s="263"/>
      <c r="H436" s="263"/>
      <c r="I436" s="263"/>
      <c r="J436" s="263"/>
      <c r="K436" s="263"/>
      <c r="L436" s="263"/>
      <c r="M436" s="263"/>
    </row>
    <row r="437" spans="1:13" x14ac:dyDescent="0.25">
      <c r="A437" s="263"/>
      <c r="B437" s="263"/>
      <c r="C437" s="263"/>
      <c r="D437" s="263"/>
      <c r="E437" s="263"/>
      <c r="F437" s="263"/>
      <c r="G437" s="263"/>
      <c r="H437" s="263"/>
      <c r="I437" s="263"/>
      <c r="J437" s="263"/>
      <c r="K437" s="263"/>
      <c r="L437" s="263"/>
      <c r="M437" s="263"/>
    </row>
    <row r="438" spans="1:13" x14ac:dyDescent="0.25">
      <c r="A438" s="263"/>
      <c r="B438" s="263"/>
      <c r="C438" s="263"/>
      <c r="D438" s="263"/>
      <c r="E438" s="263"/>
      <c r="F438" s="263"/>
      <c r="G438" s="263"/>
      <c r="H438" s="263"/>
      <c r="I438" s="263"/>
      <c r="J438" s="263"/>
      <c r="K438" s="263"/>
      <c r="L438" s="263"/>
      <c r="M438" s="263"/>
    </row>
    <row r="439" spans="1:13" x14ac:dyDescent="0.25">
      <c r="A439" s="263"/>
      <c r="B439" s="263"/>
      <c r="C439" s="263"/>
      <c r="D439" s="263"/>
      <c r="E439" s="263"/>
      <c r="F439" s="263"/>
      <c r="G439" s="263"/>
      <c r="H439" s="263"/>
      <c r="I439" s="263"/>
      <c r="J439" s="263"/>
      <c r="K439" s="263"/>
      <c r="L439" s="263"/>
      <c r="M439" s="263"/>
    </row>
    <row r="440" spans="1:13" x14ac:dyDescent="0.25">
      <c r="A440" s="263"/>
      <c r="B440" s="263"/>
      <c r="C440" s="263"/>
      <c r="D440" s="263"/>
      <c r="E440" s="263"/>
      <c r="F440" s="263"/>
      <c r="G440" s="263"/>
      <c r="H440" s="263"/>
      <c r="I440" s="263"/>
      <c r="J440" s="263"/>
      <c r="K440" s="263"/>
      <c r="L440" s="263"/>
      <c r="M440" s="263"/>
    </row>
    <row r="441" spans="1:13" x14ac:dyDescent="0.25">
      <c r="A441" s="263"/>
      <c r="B441" s="263"/>
      <c r="C441" s="263"/>
      <c r="D441" s="263"/>
      <c r="E441" s="263"/>
      <c r="F441" s="263"/>
      <c r="G441" s="263"/>
      <c r="H441" s="263"/>
      <c r="I441" s="263"/>
      <c r="J441" s="263"/>
      <c r="K441" s="263"/>
      <c r="L441" s="263"/>
      <c r="M441" s="263"/>
    </row>
    <row r="442" spans="1:13" x14ac:dyDescent="0.25">
      <c r="A442" s="263"/>
      <c r="B442" s="263"/>
      <c r="C442" s="263"/>
      <c r="D442" s="263"/>
      <c r="E442" s="263"/>
      <c r="F442" s="263"/>
      <c r="G442" s="263"/>
      <c r="H442" s="263"/>
      <c r="I442" s="263"/>
      <c r="J442" s="263"/>
      <c r="K442" s="263"/>
      <c r="L442" s="263"/>
      <c r="M442" s="263"/>
    </row>
    <row r="443" spans="1:13" x14ac:dyDescent="0.25">
      <c r="A443" s="263"/>
      <c r="B443" s="263"/>
      <c r="C443" s="263"/>
      <c r="D443" s="263"/>
      <c r="E443" s="263"/>
      <c r="F443" s="263"/>
      <c r="G443" s="263"/>
      <c r="H443" s="263"/>
      <c r="I443" s="263"/>
      <c r="J443" s="263"/>
      <c r="K443" s="263"/>
      <c r="L443" s="263"/>
      <c r="M443" s="263"/>
    </row>
    <row r="444" spans="1:13" x14ac:dyDescent="0.25">
      <c r="A444" s="263"/>
      <c r="B444" s="263"/>
      <c r="C444" s="263"/>
      <c r="D444" s="263"/>
      <c r="E444" s="263"/>
      <c r="F444" s="263"/>
      <c r="G444" s="263"/>
      <c r="H444" s="263"/>
      <c r="I444" s="263"/>
      <c r="J444" s="263"/>
      <c r="K444" s="263"/>
      <c r="L444" s="263"/>
      <c r="M444" s="263"/>
    </row>
    <row r="445" spans="1:13" x14ac:dyDescent="0.25">
      <c r="A445" s="263"/>
      <c r="B445" s="263"/>
      <c r="C445" s="263"/>
      <c r="D445" s="263"/>
      <c r="E445" s="263"/>
      <c r="F445" s="263"/>
      <c r="G445" s="263"/>
      <c r="H445" s="263"/>
      <c r="I445" s="263"/>
      <c r="J445" s="263"/>
      <c r="K445" s="263"/>
      <c r="L445" s="263"/>
      <c r="M445" s="263"/>
    </row>
    <row r="446" spans="1:13" x14ac:dyDescent="0.25">
      <c r="A446" s="263"/>
      <c r="B446" s="263"/>
      <c r="C446" s="263"/>
      <c r="D446" s="263"/>
      <c r="E446" s="263"/>
      <c r="F446" s="263"/>
      <c r="G446" s="263"/>
      <c r="H446" s="263"/>
      <c r="I446" s="263"/>
      <c r="J446" s="263"/>
      <c r="K446" s="263"/>
      <c r="L446" s="263"/>
      <c r="M446" s="263"/>
    </row>
    <row r="447" spans="1:13" x14ac:dyDescent="0.25">
      <c r="A447" s="263"/>
      <c r="B447" s="263"/>
      <c r="C447" s="263"/>
      <c r="D447" s="263"/>
      <c r="E447" s="263"/>
      <c r="F447" s="263"/>
      <c r="G447" s="263"/>
      <c r="H447" s="263"/>
      <c r="I447" s="263"/>
      <c r="J447" s="263"/>
      <c r="K447" s="263"/>
      <c r="L447" s="263"/>
      <c r="M447" s="263"/>
    </row>
    <row r="448" spans="1:13" x14ac:dyDescent="0.25">
      <c r="A448" s="263"/>
      <c r="B448" s="263"/>
      <c r="C448" s="263"/>
      <c r="D448" s="263"/>
      <c r="E448" s="263"/>
      <c r="F448" s="263"/>
      <c r="G448" s="263"/>
      <c r="H448" s="263"/>
      <c r="I448" s="263"/>
      <c r="J448" s="263"/>
      <c r="K448" s="263"/>
      <c r="L448" s="263"/>
      <c r="M448" s="263"/>
    </row>
    <row r="449" spans="1:13" x14ac:dyDescent="0.25">
      <c r="A449" s="263"/>
      <c r="B449" s="263"/>
      <c r="C449" s="263"/>
      <c r="D449" s="263"/>
      <c r="E449" s="263"/>
      <c r="F449" s="263"/>
      <c r="G449" s="263"/>
      <c r="H449" s="263"/>
      <c r="I449" s="263"/>
      <c r="J449" s="263"/>
      <c r="K449" s="263"/>
      <c r="L449" s="263"/>
      <c r="M449" s="263"/>
    </row>
    <row r="450" spans="1:13" x14ac:dyDescent="0.25">
      <c r="A450" s="263"/>
      <c r="B450" s="263"/>
      <c r="C450" s="263"/>
      <c r="D450" s="263"/>
      <c r="E450" s="263"/>
      <c r="F450" s="263"/>
      <c r="G450" s="263"/>
      <c r="H450" s="263"/>
      <c r="I450" s="263"/>
      <c r="J450" s="263"/>
      <c r="K450" s="263"/>
      <c r="L450" s="263"/>
      <c r="M450" s="263"/>
    </row>
    <row r="451" spans="1:13" x14ac:dyDescent="0.25">
      <c r="A451" s="263"/>
      <c r="B451" s="263"/>
      <c r="C451" s="263"/>
      <c r="D451" s="263"/>
      <c r="E451" s="263"/>
      <c r="F451" s="263"/>
      <c r="G451" s="263"/>
      <c r="H451" s="263"/>
      <c r="I451" s="263"/>
      <c r="J451" s="263"/>
      <c r="K451" s="263"/>
      <c r="L451" s="263"/>
      <c r="M451" s="263"/>
    </row>
    <row r="452" spans="1:13" x14ac:dyDescent="0.25">
      <c r="A452" s="263"/>
      <c r="B452" s="263"/>
      <c r="C452" s="263"/>
      <c r="D452" s="263"/>
      <c r="E452" s="263"/>
      <c r="F452" s="263"/>
      <c r="G452" s="263"/>
      <c r="H452" s="263"/>
      <c r="I452" s="263"/>
      <c r="J452" s="263"/>
      <c r="K452" s="263"/>
      <c r="L452" s="263"/>
      <c r="M452" s="263"/>
    </row>
    <row r="453" spans="1:13" x14ac:dyDescent="0.25">
      <c r="A453" s="263"/>
      <c r="B453" s="263"/>
      <c r="C453" s="263"/>
      <c r="D453" s="263"/>
      <c r="E453" s="263"/>
      <c r="F453" s="263"/>
      <c r="G453" s="263"/>
      <c r="H453" s="263"/>
      <c r="I453" s="263"/>
      <c r="J453" s="263"/>
      <c r="K453" s="263"/>
      <c r="L453" s="263"/>
      <c r="M453" s="263"/>
    </row>
    <row r="454" spans="1:13" x14ac:dyDescent="0.25">
      <c r="A454" s="263"/>
      <c r="B454" s="263"/>
      <c r="C454" s="263"/>
      <c r="D454" s="263"/>
      <c r="E454" s="263"/>
      <c r="F454" s="263"/>
      <c r="G454" s="263"/>
      <c r="H454" s="263"/>
      <c r="I454" s="263"/>
      <c r="J454" s="263"/>
      <c r="K454" s="263"/>
      <c r="L454" s="263"/>
      <c r="M454" s="263"/>
    </row>
    <row r="455" spans="1:13" x14ac:dyDescent="0.25">
      <c r="A455" s="263"/>
      <c r="B455" s="263"/>
      <c r="C455" s="263"/>
      <c r="D455" s="263"/>
      <c r="E455" s="263"/>
      <c r="F455" s="263"/>
      <c r="G455" s="263"/>
      <c r="H455" s="263"/>
      <c r="I455" s="263"/>
      <c r="J455" s="263"/>
      <c r="K455" s="263"/>
      <c r="L455" s="263"/>
      <c r="M455" s="263"/>
    </row>
    <row r="456" spans="1:13" x14ac:dyDescent="0.25">
      <c r="A456" s="263"/>
      <c r="B456" s="263"/>
      <c r="C456" s="263"/>
      <c r="D456" s="263"/>
      <c r="E456" s="263"/>
      <c r="F456" s="263"/>
      <c r="G456" s="263"/>
      <c r="H456" s="263"/>
      <c r="I456" s="263"/>
      <c r="J456" s="263"/>
      <c r="K456" s="263"/>
      <c r="L456" s="263"/>
      <c r="M456" s="263"/>
    </row>
    <row r="457" spans="1:13" x14ac:dyDescent="0.25">
      <c r="A457" s="263"/>
      <c r="B457" s="263"/>
      <c r="C457" s="263"/>
      <c r="D457" s="263"/>
      <c r="E457" s="263"/>
      <c r="F457" s="263"/>
      <c r="G457" s="263"/>
      <c r="H457" s="263"/>
      <c r="I457" s="263"/>
      <c r="J457" s="263"/>
      <c r="K457" s="263"/>
      <c r="L457" s="263"/>
      <c r="M457" s="263"/>
    </row>
    <row r="458" spans="1:13" x14ac:dyDescent="0.25">
      <c r="A458" s="263"/>
      <c r="B458" s="263"/>
      <c r="C458" s="263"/>
      <c r="D458" s="263"/>
      <c r="E458" s="263"/>
      <c r="F458" s="263"/>
      <c r="G458" s="263"/>
      <c r="H458" s="263"/>
      <c r="I458" s="263"/>
      <c r="J458" s="263"/>
      <c r="K458" s="263"/>
      <c r="L458" s="263"/>
      <c r="M458" s="263"/>
    </row>
    <row r="459" spans="1:13" x14ac:dyDescent="0.25">
      <c r="A459" s="263"/>
      <c r="B459" s="263"/>
      <c r="C459" s="263"/>
      <c r="D459" s="263"/>
      <c r="E459" s="263"/>
      <c r="F459" s="263"/>
      <c r="G459" s="263"/>
      <c r="H459" s="263"/>
      <c r="I459" s="263"/>
      <c r="J459" s="263"/>
      <c r="K459" s="263"/>
      <c r="L459" s="263"/>
      <c r="M459" s="263"/>
    </row>
    <row r="460" spans="1:13" x14ac:dyDescent="0.25">
      <c r="A460" s="263"/>
      <c r="B460" s="263"/>
      <c r="C460" s="263"/>
      <c r="D460" s="263"/>
      <c r="E460" s="263"/>
      <c r="F460" s="263"/>
      <c r="G460" s="263"/>
      <c r="H460" s="263"/>
      <c r="I460" s="263"/>
      <c r="J460" s="263"/>
      <c r="K460" s="263"/>
      <c r="L460" s="263"/>
      <c r="M460" s="263"/>
    </row>
    <row r="461" spans="1:13" x14ac:dyDescent="0.25">
      <c r="A461" s="263"/>
      <c r="B461" s="263"/>
      <c r="C461" s="263"/>
      <c r="D461" s="263"/>
      <c r="E461" s="263"/>
      <c r="F461" s="263"/>
      <c r="G461" s="263"/>
      <c r="H461" s="263"/>
      <c r="I461" s="263"/>
      <c r="J461" s="263"/>
      <c r="K461" s="263"/>
      <c r="L461" s="263"/>
      <c r="M461" s="263"/>
    </row>
    <row r="462" spans="1:13" x14ac:dyDescent="0.25">
      <c r="A462" s="263"/>
      <c r="B462" s="263"/>
      <c r="C462" s="263"/>
      <c r="D462" s="263"/>
      <c r="E462" s="263"/>
      <c r="F462" s="263"/>
      <c r="G462" s="263"/>
      <c r="H462" s="263"/>
      <c r="I462" s="263"/>
      <c r="J462" s="263"/>
      <c r="K462" s="263"/>
      <c r="L462" s="263"/>
      <c r="M462" s="263"/>
    </row>
    <row r="463" spans="1:13" x14ac:dyDescent="0.25">
      <c r="A463" s="263"/>
      <c r="B463" s="263"/>
      <c r="C463" s="263"/>
      <c r="D463" s="263"/>
      <c r="E463" s="263"/>
      <c r="F463" s="263"/>
      <c r="G463" s="263"/>
      <c r="H463" s="263"/>
      <c r="I463" s="263"/>
      <c r="J463" s="263"/>
      <c r="K463" s="263"/>
      <c r="L463" s="263"/>
      <c r="M463" s="263"/>
    </row>
    <row r="464" spans="1:13" x14ac:dyDescent="0.25">
      <c r="A464" s="263"/>
      <c r="B464" s="263"/>
      <c r="C464" s="263"/>
      <c r="D464" s="263"/>
      <c r="E464" s="263"/>
      <c r="F464" s="263"/>
      <c r="G464" s="263"/>
      <c r="H464" s="263"/>
      <c r="I464" s="263"/>
      <c r="J464" s="263"/>
      <c r="K464" s="263"/>
      <c r="L464" s="263"/>
      <c r="M464" s="263"/>
    </row>
    <row r="465" spans="1:13" x14ac:dyDescent="0.25">
      <c r="A465" s="263"/>
      <c r="B465" s="263"/>
      <c r="C465" s="263"/>
      <c r="D465" s="263"/>
      <c r="E465" s="263"/>
      <c r="F465" s="263"/>
      <c r="G465" s="263"/>
      <c r="H465" s="263"/>
      <c r="I465" s="263"/>
      <c r="J465" s="263"/>
      <c r="K465" s="263"/>
      <c r="L465" s="263"/>
      <c r="M465" s="263"/>
    </row>
    <row r="466" spans="1:13" x14ac:dyDescent="0.25">
      <c r="A466" s="263"/>
      <c r="B466" s="263"/>
      <c r="C466" s="263"/>
      <c r="D466" s="263"/>
      <c r="E466" s="263"/>
      <c r="F466" s="263"/>
      <c r="G466" s="263"/>
      <c r="H466" s="263"/>
      <c r="I466" s="263"/>
      <c r="J466" s="263"/>
      <c r="K466" s="263"/>
      <c r="L466" s="263"/>
      <c r="M466" s="263"/>
    </row>
    <row r="467" spans="1:13" x14ac:dyDescent="0.25">
      <c r="A467" s="263"/>
      <c r="B467" s="263"/>
      <c r="C467" s="263"/>
      <c r="D467" s="263"/>
      <c r="E467" s="263"/>
      <c r="F467" s="263"/>
      <c r="G467" s="263"/>
      <c r="H467" s="263"/>
      <c r="I467" s="263"/>
      <c r="J467" s="263"/>
      <c r="K467" s="263"/>
      <c r="L467" s="263"/>
      <c r="M467" s="263"/>
    </row>
    <row r="468" spans="1:13" x14ac:dyDescent="0.25">
      <c r="A468" s="263"/>
      <c r="B468" s="263"/>
      <c r="C468" s="263"/>
      <c r="D468" s="263"/>
      <c r="E468" s="263"/>
      <c r="F468" s="263"/>
      <c r="G468" s="263"/>
      <c r="H468" s="263"/>
      <c r="I468" s="263"/>
      <c r="J468" s="263"/>
      <c r="K468" s="263"/>
      <c r="L468" s="263"/>
      <c r="M468" s="263"/>
    </row>
    <row r="469" spans="1:13" x14ac:dyDescent="0.25">
      <c r="A469" s="263"/>
      <c r="B469" s="263"/>
      <c r="C469" s="263"/>
      <c r="D469" s="263"/>
      <c r="E469" s="263"/>
      <c r="F469" s="263"/>
      <c r="G469" s="263"/>
      <c r="H469" s="263"/>
      <c r="I469" s="263"/>
      <c r="J469" s="263"/>
      <c r="K469" s="263"/>
      <c r="L469" s="263"/>
      <c r="M469" s="263"/>
    </row>
    <row r="470" spans="1:13" x14ac:dyDescent="0.25">
      <c r="A470" s="263"/>
      <c r="B470" s="263"/>
      <c r="C470" s="263"/>
      <c r="D470" s="263"/>
      <c r="E470" s="263"/>
      <c r="F470" s="263"/>
      <c r="G470" s="263"/>
      <c r="H470" s="263"/>
      <c r="I470" s="263"/>
      <c r="J470" s="263"/>
      <c r="K470" s="263"/>
      <c r="L470" s="263"/>
      <c r="M470" s="263"/>
    </row>
    <row r="471" spans="1:13" x14ac:dyDescent="0.25">
      <c r="A471" s="263"/>
      <c r="B471" s="263"/>
      <c r="C471" s="263"/>
      <c r="D471" s="263"/>
      <c r="E471" s="263"/>
      <c r="F471" s="263"/>
      <c r="G471" s="263"/>
      <c r="H471" s="263"/>
      <c r="I471" s="263"/>
      <c r="J471" s="263"/>
      <c r="K471" s="263"/>
      <c r="L471" s="263"/>
      <c r="M471" s="263"/>
    </row>
    <row r="472" spans="1:13" x14ac:dyDescent="0.25">
      <c r="A472" s="263"/>
      <c r="B472" s="263"/>
      <c r="C472" s="263"/>
      <c r="D472" s="263"/>
      <c r="E472" s="263"/>
      <c r="F472" s="263"/>
      <c r="G472" s="263"/>
      <c r="H472" s="263"/>
      <c r="I472" s="263"/>
      <c r="J472" s="263"/>
      <c r="K472" s="263"/>
      <c r="L472" s="263"/>
      <c r="M472" s="263"/>
    </row>
    <row r="473" spans="1:13" x14ac:dyDescent="0.25">
      <c r="A473" s="263"/>
      <c r="B473" s="263"/>
      <c r="C473" s="263"/>
      <c r="D473" s="263"/>
      <c r="E473" s="263"/>
      <c r="F473" s="263"/>
      <c r="G473" s="263"/>
      <c r="H473" s="263"/>
      <c r="I473" s="263"/>
      <c r="J473" s="263"/>
      <c r="K473" s="263"/>
      <c r="L473" s="263"/>
      <c r="M473" s="263"/>
    </row>
    <row r="474" spans="1:13" x14ac:dyDescent="0.25">
      <c r="A474" s="263"/>
      <c r="B474" s="263"/>
      <c r="C474" s="263"/>
      <c r="D474" s="263"/>
      <c r="E474" s="263"/>
      <c r="F474" s="263"/>
      <c r="G474" s="263"/>
      <c r="H474" s="263"/>
      <c r="I474" s="263"/>
      <c r="J474" s="263"/>
      <c r="K474" s="263"/>
      <c r="L474" s="263"/>
      <c r="M474" s="263"/>
    </row>
    <row r="475" spans="1:13" x14ac:dyDescent="0.25">
      <c r="A475" s="263"/>
      <c r="B475" s="263"/>
      <c r="C475" s="263"/>
      <c r="D475" s="263"/>
      <c r="E475" s="263"/>
      <c r="F475" s="263"/>
      <c r="G475" s="263"/>
      <c r="H475" s="263"/>
      <c r="I475" s="263"/>
      <c r="J475" s="263"/>
      <c r="K475" s="263"/>
      <c r="L475" s="263"/>
      <c r="M475" s="263"/>
    </row>
    <row r="476" spans="1:13" x14ac:dyDescent="0.25">
      <c r="A476" s="263"/>
      <c r="B476" s="263"/>
      <c r="C476" s="263"/>
      <c r="D476" s="263"/>
      <c r="E476" s="263"/>
      <c r="F476" s="263"/>
      <c r="G476" s="263"/>
      <c r="H476" s="263"/>
      <c r="I476" s="263"/>
      <c r="J476" s="263"/>
      <c r="K476" s="263"/>
      <c r="L476" s="263"/>
      <c r="M476" s="263"/>
    </row>
    <row r="477" spans="1:13" x14ac:dyDescent="0.25">
      <c r="A477" s="263"/>
      <c r="B477" s="263"/>
      <c r="C477" s="263"/>
      <c r="D477" s="263"/>
      <c r="E477" s="263"/>
      <c r="F477" s="263"/>
      <c r="G477" s="263"/>
      <c r="H477" s="263"/>
      <c r="I477" s="263"/>
      <c r="J477" s="263"/>
      <c r="K477" s="263"/>
      <c r="L477" s="263"/>
      <c r="M477" s="263"/>
    </row>
    <row r="478" spans="1:13" x14ac:dyDescent="0.25">
      <c r="A478" s="263"/>
      <c r="B478" s="263"/>
      <c r="C478" s="263"/>
      <c r="D478" s="263"/>
      <c r="E478" s="263"/>
      <c r="F478" s="263"/>
      <c r="G478" s="263"/>
      <c r="H478" s="263"/>
      <c r="I478" s="263"/>
      <c r="J478" s="263"/>
      <c r="K478" s="263"/>
      <c r="L478" s="263"/>
      <c r="M478" s="263"/>
    </row>
    <row r="479" spans="1:13" x14ac:dyDescent="0.25">
      <c r="A479" s="263"/>
      <c r="B479" s="263"/>
      <c r="C479" s="263"/>
      <c r="D479" s="263"/>
      <c r="E479" s="263"/>
      <c r="F479" s="263"/>
      <c r="G479" s="263"/>
      <c r="H479" s="263"/>
      <c r="I479" s="263"/>
      <c r="J479" s="263"/>
      <c r="K479" s="263"/>
      <c r="L479" s="263"/>
      <c r="M479" s="263"/>
    </row>
    <row r="480" spans="1:13" x14ac:dyDescent="0.25">
      <c r="A480" s="263"/>
      <c r="B480" s="263"/>
      <c r="C480" s="263"/>
      <c r="D480" s="263"/>
      <c r="E480" s="263"/>
      <c r="F480" s="263"/>
      <c r="G480" s="263"/>
      <c r="H480" s="263"/>
      <c r="I480" s="263"/>
      <c r="J480" s="263"/>
      <c r="K480" s="263"/>
      <c r="L480" s="263"/>
      <c r="M480" s="263"/>
    </row>
    <row r="481" spans="1:13" x14ac:dyDescent="0.25">
      <c r="A481" s="263"/>
      <c r="B481" s="263"/>
      <c r="C481" s="263"/>
      <c r="D481" s="263"/>
      <c r="E481" s="263"/>
      <c r="F481" s="263"/>
      <c r="G481" s="263"/>
      <c r="H481" s="263"/>
      <c r="I481" s="263"/>
      <c r="J481" s="263"/>
      <c r="K481" s="263"/>
      <c r="L481" s="263"/>
      <c r="M481" s="263"/>
    </row>
    <row r="482" spans="1:13" x14ac:dyDescent="0.25">
      <c r="A482" s="263"/>
      <c r="B482" s="263"/>
      <c r="C482" s="263"/>
      <c r="D482" s="263"/>
      <c r="E482" s="263"/>
      <c r="F482" s="263"/>
      <c r="G482" s="263"/>
      <c r="H482" s="263"/>
      <c r="I482" s="263"/>
      <c r="J482" s="263"/>
      <c r="K482" s="263"/>
      <c r="L482" s="263"/>
      <c r="M482" s="263"/>
    </row>
    <row r="483" spans="1:13" x14ac:dyDescent="0.25">
      <c r="A483" s="263"/>
      <c r="B483" s="263"/>
      <c r="C483" s="263"/>
      <c r="D483" s="263"/>
      <c r="E483" s="263"/>
      <c r="F483" s="263"/>
      <c r="G483" s="263"/>
      <c r="H483" s="263"/>
      <c r="I483" s="263"/>
      <c r="J483" s="263"/>
      <c r="K483" s="263"/>
      <c r="L483" s="263"/>
      <c r="M483" s="263"/>
    </row>
    <row r="484" spans="1:13" x14ac:dyDescent="0.25">
      <c r="A484" s="263"/>
      <c r="B484" s="263"/>
      <c r="C484" s="263"/>
      <c r="D484" s="263"/>
      <c r="E484" s="263"/>
      <c r="F484" s="263"/>
      <c r="G484" s="263"/>
      <c r="H484" s="263"/>
      <c r="I484" s="263"/>
      <c r="J484" s="263"/>
      <c r="K484" s="263"/>
      <c r="L484" s="263"/>
      <c r="M484" s="263"/>
    </row>
    <row r="485" spans="1:13" x14ac:dyDescent="0.25">
      <c r="A485" s="263"/>
      <c r="B485" s="263"/>
      <c r="C485" s="263"/>
      <c r="D485" s="263"/>
      <c r="E485" s="263"/>
      <c r="F485" s="263"/>
      <c r="G485" s="263"/>
      <c r="H485" s="263"/>
      <c r="I485" s="263"/>
      <c r="J485" s="263"/>
      <c r="K485" s="263"/>
      <c r="L485" s="263"/>
      <c r="M485" s="263"/>
    </row>
    <row r="486" spans="1:13" x14ac:dyDescent="0.25">
      <c r="A486" s="263"/>
      <c r="B486" s="263"/>
      <c r="C486" s="263"/>
      <c r="D486" s="263"/>
      <c r="E486" s="263"/>
      <c r="F486" s="263"/>
      <c r="G486" s="263"/>
      <c r="H486" s="263"/>
      <c r="I486" s="263"/>
      <c r="J486" s="263"/>
      <c r="K486" s="263"/>
      <c r="L486" s="263"/>
      <c r="M486" s="263"/>
    </row>
    <row r="487" spans="1:13" x14ac:dyDescent="0.25">
      <c r="A487" s="263"/>
      <c r="B487" s="263"/>
      <c r="C487" s="263"/>
      <c r="D487" s="263"/>
      <c r="E487" s="263"/>
      <c r="F487" s="263"/>
      <c r="G487" s="263"/>
      <c r="H487" s="263"/>
      <c r="I487" s="263"/>
      <c r="J487" s="263"/>
      <c r="K487" s="263"/>
      <c r="L487" s="263"/>
      <c r="M487" s="263"/>
    </row>
    <row r="488" spans="1:13" x14ac:dyDescent="0.25">
      <c r="A488" s="263"/>
      <c r="B488" s="263"/>
      <c r="C488" s="263"/>
      <c r="D488" s="263"/>
      <c r="E488" s="263"/>
      <c r="F488" s="263"/>
      <c r="G488" s="263"/>
      <c r="H488" s="263"/>
      <c r="I488" s="263"/>
      <c r="J488" s="263"/>
      <c r="K488" s="263"/>
      <c r="L488" s="263"/>
      <c r="M488" s="263"/>
    </row>
    <row r="489" spans="1:13" x14ac:dyDescent="0.25">
      <c r="A489" s="263"/>
      <c r="B489" s="263"/>
      <c r="C489" s="263"/>
      <c r="D489" s="263"/>
      <c r="E489" s="263"/>
      <c r="F489" s="263"/>
      <c r="G489" s="263"/>
      <c r="H489" s="263"/>
      <c r="I489" s="263"/>
      <c r="J489" s="263"/>
      <c r="K489" s="263"/>
      <c r="L489" s="263"/>
      <c r="M489" s="263"/>
    </row>
    <row r="490" spans="1:13" x14ac:dyDescent="0.25">
      <c r="A490" s="263"/>
      <c r="B490" s="263"/>
      <c r="C490" s="263"/>
      <c r="D490" s="263"/>
      <c r="E490" s="263"/>
      <c r="F490" s="263"/>
      <c r="G490" s="263"/>
      <c r="H490" s="263"/>
      <c r="I490" s="263"/>
      <c r="J490" s="263"/>
      <c r="K490" s="263"/>
      <c r="L490" s="263"/>
      <c r="M490" s="263"/>
    </row>
    <row r="491" spans="1:13" x14ac:dyDescent="0.25">
      <c r="A491" s="263"/>
      <c r="B491" s="263"/>
      <c r="C491" s="263"/>
      <c r="D491" s="263"/>
      <c r="E491" s="263"/>
      <c r="F491" s="263"/>
      <c r="G491" s="263"/>
      <c r="H491" s="263"/>
      <c r="I491" s="263"/>
      <c r="J491" s="263"/>
      <c r="K491" s="263"/>
      <c r="L491" s="263"/>
      <c r="M491" s="263"/>
    </row>
    <row r="492" spans="1:13" x14ac:dyDescent="0.25">
      <c r="A492" s="263"/>
      <c r="B492" s="263"/>
      <c r="C492" s="263"/>
      <c r="D492" s="263"/>
      <c r="E492" s="263"/>
      <c r="F492" s="263"/>
      <c r="G492" s="263"/>
      <c r="H492" s="263"/>
      <c r="I492" s="263"/>
      <c r="J492" s="263"/>
      <c r="K492" s="263"/>
      <c r="L492" s="263"/>
      <c r="M492" s="263"/>
    </row>
    <row r="493" spans="1:13" x14ac:dyDescent="0.25">
      <c r="A493" s="263"/>
      <c r="B493" s="263"/>
      <c r="C493" s="263"/>
      <c r="D493" s="263"/>
      <c r="E493" s="263"/>
      <c r="F493" s="263"/>
      <c r="G493" s="263"/>
      <c r="H493" s="263"/>
      <c r="I493" s="263"/>
      <c r="J493" s="263"/>
      <c r="K493" s="263"/>
      <c r="L493" s="263"/>
      <c r="M493" s="263"/>
    </row>
    <row r="494" spans="1:13" x14ac:dyDescent="0.25">
      <c r="A494" s="263"/>
      <c r="B494" s="263"/>
      <c r="C494" s="263"/>
      <c r="D494" s="263"/>
      <c r="E494" s="263"/>
      <c r="F494" s="263"/>
      <c r="G494" s="263"/>
      <c r="H494" s="263"/>
      <c r="I494" s="263"/>
      <c r="J494" s="263"/>
      <c r="K494" s="263"/>
      <c r="L494" s="263"/>
      <c r="M494" s="263"/>
    </row>
    <row r="495" spans="1:13" x14ac:dyDescent="0.25">
      <c r="A495" s="263"/>
      <c r="B495" s="263"/>
      <c r="C495" s="263"/>
      <c r="D495" s="263"/>
      <c r="E495" s="263"/>
      <c r="F495" s="263"/>
      <c r="G495" s="263"/>
      <c r="H495" s="263"/>
      <c r="I495" s="263"/>
      <c r="J495" s="263"/>
      <c r="K495" s="263"/>
      <c r="L495" s="263"/>
      <c r="M495" s="263"/>
    </row>
    <row r="496" spans="1:13" x14ac:dyDescent="0.25">
      <c r="A496" s="263"/>
      <c r="B496" s="263"/>
      <c r="C496" s="263"/>
      <c r="D496" s="263"/>
      <c r="E496" s="263"/>
      <c r="F496" s="263"/>
      <c r="G496" s="263"/>
      <c r="H496" s="263"/>
      <c r="I496" s="263"/>
      <c r="J496" s="263"/>
      <c r="K496" s="263"/>
      <c r="L496" s="263"/>
      <c r="M496" s="263"/>
    </row>
    <row r="497" spans="1:13" x14ac:dyDescent="0.25">
      <c r="A497" s="263"/>
      <c r="B497" s="263"/>
      <c r="C497" s="263"/>
      <c r="D497" s="263"/>
      <c r="E497" s="263"/>
      <c r="F497" s="263"/>
      <c r="G497" s="263"/>
      <c r="H497" s="263"/>
      <c r="I497" s="263"/>
      <c r="J497" s="263"/>
      <c r="K497" s="263"/>
      <c r="L497" s="263"/>
      <c r="M497" s="263"/>
    </row>
    <row r="498" spans="1:13" x14ac:dyDescent="0.25">
      <c r="A498" s="263"/>
      <c r="B498" s="263"/>
      <c r="C498" s="263"/>
      <c r="D498" s="263"/>
      <c r="E498" s="263"/>
      <c r="F498" s="263"/>
      <c r="G498" s="263"/>
      <c r="H498" s="263"/>
      <c r="I498" s="263"/>
      <c r="J498" s="263"/>
      <c r="K498" s="263"/>
      <c r="L498" s="263"/>
      <c r="M498" s="263"/>
    </row>
    <row r="499" spans="1:13" x14ac:dyDescent="0.25">
      <c r="A499" s="263"/>
      <c r="B499" s="263"/>
      <c r="C499" s="263"/>
      <c r="D499" s="263"/>
      <c r="E499" s="263"/>
      <c r="F499" s="263"/>
      <c r="G499" s="263"/>
      <c r="H499" s="263"/>
      <c r="I499" s="263"/>
      <c r="J499" s="263"/>
      <c r="K499" s="263"/>
      <c r="L499" s="263"/>
      <c r="M499" s="263"/>
    </row>
    <row r="500" spans="1:13" x14ac:dyDescent="0.25">
      <c r="A500" s="263"/>
      <c r="B500" s="263"/>
      <c r="C500" s="263"/>
      <c r="D500" s="263"/>
      <c r="E500" s="263"/>
      <c r="F500" s="263"/>
      <c r="G500" s="263"/>
      <c r="H500" s="263"/>
      <c r="I500" s="263"/>
      <c r="J500" s="263"/>
      <c r="K500" s="263"/>
      <c r="L500" s="263"/>
      <c r="M500" s="263"/>
    </row>
    <row r="501" spans="1:13" x14ac:dyDescent="0.25">
      <c r="A501" s="263"/>
      <c r="B501" s="263"/>
      <c r="C501" s="263"/>
      <c r="D501" s="263"/>
      <c r="E501" s="263"/>
      <c r="F501" s="263"/>
      <c r="G501" s="263"/>
      <c r="H501" s="263"/>
      <c r="I501" s="263"/>
      <c r="J501" s="263"/>
      <c r="K501" s="263"/>
      <c r="L501" s="263"/>
      <c r="M501" s="263"/>
    </row>
    <row r="502" spans="1:13" x14ac:dyDescent="0.25">
      <c r="A502" s="263"/>
      <c r="B502" s="263"/>
      <c r="C502" s="263"/>
      <c r="D502" s="263"/>
      <c r="E502" s="263"/>
      <c r="F502" s="263"/>
      <c r="G502" s="263"/>
      <c r="H502" s="263"/>
      <c r="I502" s="263"/>
      <c r="J502" s="263"/>
      <c r="K502" s="263"/>
      <c r="L502" s="263"/>
      <c r="M502" s="263"/>
    </row>
    <row r="503" spans="1:13" x14ac:dyDescent="0.25">
      <c r="A503" s="263"/>
      <c r="B503" s="263"/>
      <c r="C503" s="263"/>
      <c r="D503" s="263"/>
      <c r="E503" s="263"/>
      <c r="F503" s="263"/>
      <c r="G503" s="263"/>
      <c r="H503" s="263"/>
      <c r="I503" s="263"/>
      <c r="J503" s="263"/>
      <c r="K503" s="263"/>
      <c r="L503" s="263"/>
      <c r="M503" s="263"/>
    </row>
    <row r="504" spans="1:13" x14ac:dyDescent="0.25">
      <c r="A504" s="263"/>
      <c r="B504" s="263"/>
      <c r="C504" s="263"/>
      <c r="D504" s="263"/>
      <c r="E504" s="263"/>
      <c r="F504" s="263"/>
      <c r="G504" s="263"/>
      <c r="H504" s="263"/>
      <c r="I504" s="263"/>
      <c r="J504" s="263"/>
      <c r="K504" s="263"/>
      <c r="L504" s="263"/>
      <c r="M504" s="263"/>
    </row>
    <row r="505" spans="1:13" x14ac:dyDescent="0.25">
      <c r="A505" s="263"/>
      <c r="B505" s="263"/>
      <c r="C505" s="263"/>
      <c r="D505" s="263"/>
      <c r="E505" s="263"/>
      <c r="F505" s="263"/>
      <c r="G505" s="263"/>
      <c r="H505" s="263"/>
      <c r="I505" s="263"/>
      <c r="J505" s="263"/>
      <c r="K505" s="263"/>
      <c r="L505" s="263"/>
      <c r="M505" s="263"/>
    </row>
    <row r="506" spans="1:13" x14ac:dyDescent="0.25">
      <c r="A506" s="263"/>
      <c r="B506" s="263"/>
      <c r="C506" s="263"/>
      <c r="D506" s="263"/>
      <c r="E506" s="263"/>
      <c r="F506" s="263"/>
      <c r="G506" s="263"/>
      <c r="H506" s="263"/>
      <c r="I506" s="263"/>
      <c r="J506" s="263"/>
      <c r="K506" s="263"/>
      <c r="L506" s="263"/>
      <c r="M506" s="263"/>
    </row>
    <row r="507" spans="1:13" x14ac:dyDescent="0.25">
      <c r="A507" s="263"/>
      <c r="B507" s="263"/>
      <c r="C507" s="263"/>
      <c r="D507" s="263"/>
      <c r="E507" s="263"/>
      <c r="F507" s="263"/>
      <c r="G507" s="263"/>
      <c r="H507" s="263"/>
      <c r="I507" s="263"/>
      <c r="J507" s="263"/>
      <c r="K507" s="263"/>
      <c r="L507" s="263"/>
      <c r="M507" s="263"/>
    </row>
    <row r="508" spans="1:13" x14ac:dyDescent="0.25">
      <c r="A508" s="263"/>
      <c r="B508" s="263"/>
      <c r="C508" s="263"/>
      <c r="D508" s="263"/>
      <c r="E508" s="263"/>
      <c r="F508" s="263"/>
      <c r="G508" s="263"/>
      <c r="H508" s="263"/>
      <c r="I508" s="263"/>
      <c r="J508" s="263"/>
      <c r="K508" s="263"/>
      <c r="L508" s="263"/>
      <c r="M508" s="263"/>
    </row>
    <row r="509" spans="1:13" x14ac:dyDescent="0.25">
      <c r="A509" s="263"/>
      <c r="B509" s="263"/>
      <c r="C509" s="263"/>
      <c r="D509" s="263"/>
      <c r="E509" s="263"/>
      <c r="F509" s="263"/>
      <c r="G509" s="263"/>
      <c r="H509" s="263"/>
      <c r="I509" s="263"/>
      <c r="J509" s="263"/>
      <c r="K509" s="263"/>
      <c r="L509" s="263"/>
      <c r="M509" s="263"/>
    </row>
    <row r="510" spans="1:13" x14ac:dyDescent="0.25">
      <c r="A510" s="263"/>
      <c r="B510" s="263"/>
      <c r="C510" s="263"/>
      <c r="D510" s="263"/>
      <c r="E510" s="263"/>
      <c r="F510" s="263"/>
      <c r="G510" s="263"/>
      <c r="H510" s="263"/>
      <c r="I510" s="263"/>
      <c r="J510" s="263"/>
      <c r="K510" s="263"/>
      <c r="L510" s="263"/>
      <c r="M510" s="263"/>
    </row>
    <row r="511" spans="1:13" x14ac:dyDescent="0.25">
      <c r="A511" s="263"/>
      <c r="B511" s="263"/>
      <c r="C511" s="263"/>
      <c r="D511" s="263"/>
      <c r="E511" s="263"/>
      <c r="F511" s="263"/>
      <c r="G511" s="263"/>
      <c r="H511" s="263"/>
      <c r="I511" s="263"/>
      <c r="J511" s="263"/>
      <c r="K511" s="263"/>
      <c r="L511" s="263"/>
      <c r="M511" s="263"/>
    </row>
    <row r="512" spans="1:13" x14ac:dyDescent="0.25">
      <c r="A512" s="263"/>
      <c r="B512" s="263"/>
      <c r="C512" s="263"/>
      <c r="D512" s="263"/>
      <c r="E512" s="263"/>
      <c r="F512" s="263"/>
      <c r="G512" s="263"/>
      <c r="H512" s="263"/>
      <c r="I512" s="263"/>
      <c r="J512" s="263"/>
      <c r="K512" s="263"/>
      <c r="L512" s="263"/>
      <c r="M512" s="263"/>
    </row>
    <row r="513" spans="1:13" x14ac:dyDescent="0.25">
      <c r="A513" s="263"/>
      <c r="B513" s="263"/>
      <c r="C513" s="263"/>
      <c r="D513" s="263"/>
      <c r="E513" s="263"/>
      <c r="F513" s="263"/>
      <c r="G513" s="263"/>
      <c r="H513" s="263"/>
      <c r="I513" s="263"/>
      <c r="J513" s="263"/>
      <c r="K513" s="263"/>
      <c r="L513" s="263"/>
      <c r="M513" s="263"/>
    </row>
    <row r="514" spans="1:13" x14ac:dyDescent="0.25">
      <c r="A514" s="263"/>
      <c r="B514" s="263"/>
      <c r="C514" s="263"/>
      <c r="D514" s="263"/>
      <c r="E514" s="263"/>
      <c r="F514" s="263"/>
      <c r="G514" s="263"/>
      <c r="H514" s="263"/>
      <c r="I514" s="263"/>
      <c r="J514" s="263"/>
      <c r="K514" s="263"/>
      <c r="L514" s="263"/>
      <c r="M514" s="263"/>
    </row>
    <row r="515" spans="1:13" x14ac:dyDescent="0.25">
      <c r="A515" s="263"/>
      <c r="B515" s="263"/>
      <c r="C515" s="263"/>
      <c r="D515" s="263"/>
      <c r="E515" s="263"/>
      <c r="F515" s="263"/>
      <c r="G515" s="263"/>
      <c r="H515" s="263"/>
      <c r="I515" s="263"/>
      <c r="J515" s="263"/>
      <c r="K515" s="263"/>
      <c r="L515" s="263"/>
      <c r="M515" s="263"/>
    </row>
    <row r="516" spans="1:13" x14ac:dyDescent="0.25">
      <c r="A516" s="263"/>
      <c r="B516" s="263"/>
      <c r="C516" s="263"/>
      <c r="D516" s="263"/>
      <c r="E516" s="263"/>
      <c r="F516" s="263"/>
      <c r="G516" s="263"/>
      <c r="H516" s="263"/>
      <c r="I516" s="263"/>
      <c r="J516" s="263"/>
      <c r="K516" s="263"/>
      <c r="L516" s="263"/>
      <c r="M516" s="263"/>
    </row>
    <row r="517" spans="1:13" x14ac:dyDescent="0.25">
      <c r="A517" s="263"/>
      <c r="B517" s="263"/>
      <c r="C517" s="263"/>
      <c r="D517" s="263"/>
      <c r="E517" s="263"/>
      <c r="F517" s="263"/>
      <c r="G517" s="263"/>
      <c r="H517" s="263"/>
      <c r="I517" s="263"/>
      <c r="J517" s="263"/>
      <c r="K517" s="263"/>
      <c r="L517" s="263"/>
      <c r="M517" s="263"/>
    </row>
    <row r="518" spans="1:13" x14ac:dyDescent="0.25">
      <c r="A518" s="263"/>
      <c r="B518" s="263"/>
      <c r="C518" s="263"/>
      <c r="D518" s="263"/>
      <c r="E518" s="263"/>
      <c r="F518" s="263"/>
      <c r="G518" s="263"/>
      <c r="H518" s="263"/>
      <c r="I518" s="263"/>
      <c r="J518" s="263"/>
      <c r="K518" s="263"/>
      <c r="L518" s="263"/>
      <c r="M518" s="263"/>
    </row>
    <row r="519" spans="1:13" x14ac:dyDescent="0.25">
      <c r="A519" s="263"/>
      <c r="B519" s="263"/>
      <c r="C519" s="263"/>
      <c r="D519" s="263"/>
      <c r="E519" s="263"/>
      <c r="F519" s="263"/>
      <c r="G519" s="263"/>
      <c r="H519" s="263"/>
      <c r="I519" s="263"/>
      <c r="J519" s="263"/>
      <c r="K519" s="263"/>
      <c r="L519" s="263"/>
      <c r="M519" s="263"/>
    </row>
    <row r="520" spans="1:13" x14ac:dyDescent="0.25">
      <c r="A520" s="263"/>
      <c r="B520" s="263"/>
      <c r="C520" s="263"/>
      <c r="D520" s="263"/>
      <c r="E520" s="263"/>
      <c r="F520" s="263"/>
      <c r="G520" s="263"/>
      <c r="H520" s="263"/>
      <c r="I520" s="263"/>
      <c r="J520" s="263"/>
      <c r="K520" s="263"/>
      <c r="L520" s="263"/>
      <c r="M520" s="263"/>
    </row>
    <row r="521" spans="1:13" x14ac:dyDescent="0.25">
      <c r="A521" s="263"/>
      <c r="B521" s="263"/>
      <c r="C521" s="263"/>
      <c r="D521" s="263"/>
      <c r="E521" s="263"/>
      <c r="F521" s="263"/>
      <c r="G521" s="263"/>
      <c r="H521" s="263"/>
      <c r="I521" s="263"/>
      <c r="J521" s="263"/>
      <c r="K521" s="263"/>
      <c r="L521" s="263"/>
      <c r="M521" s="263"/>
    </row>
    <row r="522" spans="1:13" x14ac:dyDescent="0.25">
      <c r="A522" s="263"/>
      <c r="B522" s="263"/>
      <c r="C522" s="263"/>
      <c r="D522" s="263"/>
      <c r="E522" s="263"/>
      <c r="F522" s="263"/>
      <c r="G522" s="263"/>
      <c r="H522" s="263"/>
      <c r="I522" s="263"/>
      <c r="J522" s="263"/>
      <c r="K522" s="263"/>
      <c r="L522" s="263"/>
      <c r="M522" s="263"/>
    </row>
    <row r="523" spans="1:13" x14ac:dyDescent="0.25">
      <c r="A523" s="263"/>
      <c r="B523" s="263"/>
      <c r="C523" s="263"/>
      <c r="D523" s="263"/>
      <c r="E523" s="263"/>
      <c r="F523" s="263"/>
      <c r="G523" s="263"/>
      <c r="H523" s="263"/>
      <c r="I523" s="263"/>
      <c r="J523" s="263"/>
      <c r="K523" s="263"/>
      <c r="L523" s="263"/>
      <c r="M523" s="263"/>
    </row>
    <row r="524" spans="1:13" x14ac:dyDescent="0.25">
      <c r="A524" s="263"/>
      <c r="B524" s="263"/>
      <c r="C524" s="263"/>
      <c r="D524" s="263"/>
      <c r="E524" s="263"/>
      <c r="F524" s="263"/>
      <c r="G524" s="263"/>
      <c r="H524" s="263"/>
      <c r="I524" s="263"/>
      <c r="J524" s="263"/>
      <c r="K524" s="263"/>
      <c r="L524" s="263"/>
      <c r="M524" s="263"/>
    </row>
    <row r="525" spans="1:13" x14ac:dyDescent="0.25">
      <c r="A525" s="263"/>
      <c r="B525" s="263"/>
      <c r="C525" s="263"/>
      <c r="D525" s="263"/>
      <c r="E525" s="263"/>
      <c r="F525" s="263"/>
      <c r="G525" s="263"/>
      <c r="H525" s="263"/>
      <c r="I525" s="263"/>
      <c r="J525" s="263"/>
      <c r="K525" s="263"/>
      <c r="L525" s="263"/>
      <c r="M525" s="263"/>
    </row>
    <row r="526" spans="1:13" x14ac:dyDescent="0.25">
      <c r="A526" s="263"/>
      <c r="B526" s="263"/>
      <c r="C526" s="263"/>
      <c r="D526" s="263"/>
      <c r="E526" s="263"/>
      <c r="F526" s="263"/>
      <c r="G526" s="263"/>
      <c r="H526" s="263"/>
      <c r="I526" s="263"/>
      <c r="J526" s="263"/>
      <c r="K526" s="263"/>
      <c r="L526" s="263"/>
      <c r="M526" s="263"/>
    </row>
    <row r="527" spans="1:13" x14ac:dyDescent="0.25">
      <c r="A527" s="263"/>
      <c r="B527" s="263"/>
      <c r="C527" s="263"/>
      <c r="D527" s="263"/>
      <c r="E527" s="263"/>
      <c r="F527" s="263"/>
      <c r="G527" s="263"/>
      <c r="H527" s="263"/>
      <c r="I527" s="263"/>
      <c r="J527" s="263"/>
      <c r="K527" s="263"/>
      <c r="L527" s="263"/>
      <c r="M527" s="263"/>
    </row>
    <row r="528" spans="1:13" x14ac:dyDescent="0.25">
      <c r="A528" s="263"/>
      <c r="B528" s="263"/>
      <c r="C528" s="263"/>
      <c r="D528" s="263"/>
      <c r="E528" s="263"/>
      <c r="F528" s="263"/>
      <c r="G528" s="263"/>
      <c r="H528" s="263"/>
      <c r="I528" s="263"/>
      <c r="J528" s="263"/>
      <c r="K528" s="263"/>
      <c r="L528" s="263"/>
      <c r="M528" s="263"/>
    </row>
    <row r="529" spans="1:13" x14ac:dyDescent="0.25">
      <c r="A529" s="263"/>
      <c r="B529" s="263"/>
      <c r="C529" s="263"/>
      <c r="D529" s="263"/>
      <c r="E529" s="263"/>
      <c r="F529" s="263"/>
      <c r="G529" s="263"/>
      <c r="H529" s="263"/>
      <c r="I529" s="263"/>
      <c r="J529" s="263"/>
      <c r="K529" s="263"/>
      <c r="L529" s="263"/>
      <c r="M529" s="263"/>
    </row>
    <row r="530" spans="1:13" x14ac:dyDescent="0.25">
      <c r="A530" s="263"/>
      <c r="B530" s="263"/>
      <c r="C530" s="263"/>
      <c r="D530" s="263"/>
      <c r="E530" s="263"/>
      <c r="F530" s="263"/>
      <c r="G530" s="263"/>
      <c r="H530" s="263"/>
      <c r="I530" s="263"/>
      <c r="J530" s="263"/>
      <c r="K530" s="263"/>
      <c r="L530" s="263"/>
      <c r="M530" s="263"/>
    </row>
    <row r="531" spans="1:13" x14ac:dyDescent="0.25">
      <c r="A531" s="263"/>
      <c r="B531" s="263"/>
      <c r="C531" s="263"/>
      <c r="D531" s="263"/>
      <c r="E531" s="263"/>
      <c r="F531" s="263"/>
      <c r="G531" s="263"/>
      <c r="H531" s="263"/>
      <c r="I531" s="263"/>
      <c r="J531" s="263"/>
      <c r="K531" s="263"/>
      <c r="L531" s="263"/>
      <c r="M531" s="263"/>
    </row>
    <row r="532" spans="1:13" x14ac:dyDescent="0.25">
      <c r="A532" s="263"/>
      <c r="B532" s="263"/>
      <c r="C532" s="263"/>
      <c r="D532" s="263"/>
      <c r="E532" s="263"/>
      <c r="F532" s="263"/>
      <c r="G532" s="263"/>
      <c r="H532" s="263"/>
      <c r="I532" s="263"/>
      <c r="J532" s="263"/>
      <c r="K532" s="263"/>
      <c r="L532" s="263"/>
      <c r="M532" s="263"/>
    </row>
    <row r="533" spans="1:13" x14ac:dyDescent="0.25">
      <c r="A533" s="263"/>
      <c r="B533" s="263"/>
      <c r="C533" s="263"/>
      <c r="D533" s="263"/>
      <c r="E533" s="263"/>
      <c r="F533" s="263"/>
      <c r="G533" s="263"/>
      <c r="H533" s="263"/>
      <c r="I533" s="263"/>
      <c r="J533" s="263"/>
      <c r="K533" s="263"/>
      <c r="L533" s="263"/>
      <c r="M533" s="263"/>
    </row>
    <row r="534" spans="1:13" x14ac:dyDescent="0.25">
      <c r="A534" s="263"/>
      <c r="B534" s="263"/>
      <c r="C534" s="263"/>
      <c r="D534" s="263"/>
      <c r="E534" s="263"/>
      <c r="F534" s="263"/>
      <c r="G534" s="263"/>
      <c r="H534" s="263"/>
      <c r="I534" s="263"/>
      <c r="J534" s="263"/>
      <c r="K534" s="263"/>
      <c r="L534" s="263"/>
      <c r="M534" s="263"/>
    </row>
    <row r="535" spans="1:13" x14ac:dyDescent="0.25">
      <c r="A535" s="263"/>
      <c r="B535" s="263"/>
      <c r="C535" s="263"/>
      <c r="D535" s="263"/>
      <c r="E535" s="263"/>
      <c r="F535" s="263"/>
      <c r="G535" s="263"/>
      <c r="H535" s="263"/>
      <c r="I535" s="263"/>
      <c r="J535" s="263"/>
      <c r="K535" s="263"/>
      <c r="L535" s="263"/>
      <c r="M535" s="263"/>
    </row>
    <row r="536" spans="1:13" x14ac:dyDescent="0.25">
      <c r="A536" s="263"/>
      <c r="B536" s="263"/>
      <c r="C536" s="263"/>
      <c r="D536" s="263"/>
      <c r="E536" s="263"/>
      <c r="F536" s="263"/>
      <c r="G536" s="263"/>
      <c r="H536" s="263"/>
      <c r="I536" s="263"/>
      <c r="J536" s="263"/>
      <c r="K536" s="263"/>
      <c r="L536" s="263"/>
      <c r="M536" s="263"/>
    </row>
    <row r="537" spans="1:13" x14ac:dyDescent="0.25">
      <c r="A537" s="263"/>
      <c r="B537" s="263"/>
      <c r="C537" s="263"/>
      <c r="D537" s="263"/>
      <c r="E537" s="263"/>
      <c r="F537" s="263"/>
      <c r="G537" s="263"/>
      <c r="H537" s="263"/>
      <c r="I537" s="263"/>
      <c r="J537" s="263"/>
      <c r="K537" s="263"/>
      <c r="L537" s="263"/>
      <c r="M537" s="263"/>
    </row>
    <row r="538" spans="1:13" x14ac:dyDescent="0.25">
      <c r="A538" s="263"/>
      <c r="B538" s="263"/>
      <c r="C538" s="263"/>
      <c r="D538" s="263"/>
      <c r="E538" s="263"/>
      <c r="F538" s="263"/>
      <c r="G538" s="263"/>
      <c r="H538" s="263"/>
      <c r="I538" s="263"/>
      <c r="J538" s="263"/>
      <c r="K538" s="263"/>
      <c r="L538" s="263"/>
      <c r="M538" s="263"/>
    </row>
    <row r="539" spans="1:13" x14ac:dyDescent="0.25">
      <c r="A539" s="263"/>
      <c r="B539" s="263"/>
      <c r="C539" s="263"/>
      <c r="D539" s="263"/>
      <c r="E539" s="263"/>
      <c r="F539" s="263"/>
      <c r="G539" s="263"/>
      <c r="H539" s="263"/>
      <c r="I539" s="263"/>
      <c r="J539" s="263"/>
      <c r="K539" s="263"/>
      <c r="L539" s="263"/>
      <c r="M539" s="263"/>
    </row>
    <row r="540" spans="1:13" x14ac:dyDescent="0.25">
      <c r="A540" s="263"/>
      <c r="B540" s="263"/>
      <c r="C540" s="263"/>
      <c r="D540" s="263"/>
      <c r="E540" s="263"/>
      <c r="F540" s="263"/>
      <c r="G540" s="263"/>
      <c r="H540" s="263"/>
      <c r="I540" s="263"/>
      <c r="J540" s="263"/>
      <c r="K540" s="263"/>
      <c r="L540" s="263"/>
      <c r="M540" s="263"/>
    </row>
    <row r="541" spans="1:13" x14ac:dyDescent="0.25">
      <c r="A541" s="263"/>
      <c r="B541" s="263"/>
      <c r="C541" s="263"/>
      <c r="D541" s="263"/>
      <c r="E541" s="263"/>
      <c r="F541" s="263"/>
      <c r="G541" s="263"/>
      <c r="H541" s="263"/>
      <c r="I541" s="263"/>
      <c r="J541" s="263"/>
      <c r="K541" s="263"/>
      <c r="L541" s="263"/>
      <c r="M541" s="263"/>
    </row>
    <row r="542" spans="1:13" x14ac:dyDescent="0.25">
      <c r="A542" s="263"/>
      <c r="B542" s="263"/>
      <c r="C542" s="263"/>
      <c r="D542" s="263"/>
      <c r="E542" s="263"/>
      <c r="F542" s="263"/>
      <c r="G542" s="263"/>
      <c r="H542" s="263"/>
      <c r="I542" s="263"/>
      <c r="J542" s="263"/>
      <c r="K542" s="263"/>
      <c r="L542" s="263"/>
      <c r="M542" s="263"/>
    </row>
    <row r="543" spans="1:13" x14ac:dyDescent="0.25">
      <c r="A543" s="263"/>
      <c r="B543" s="263"/>
      <c r="C543" s="263"/>
      <c r="D543" s="263"/>
      <c r="E543" s="263"/>
      <c r="F543" s="263"/>
      <c r="G543" s="263"/>
      <c r="H543" s="263"/>
      <c r="I543" s="263"/>
      <c r="J543" s="263"/>
      <c r="K543" s="263"/>
      <c r="L543" s="263"/>
      <c r="M543" s="263"/>
    </row>
    <row r="544" spans="1:13" x14ac:dyDescent="0.25">
      <c r="A544" s="263"/>
      <c r="B544" s="263"/>
      <c r="C544" s="263"/>
      <c r="D544" s="263"/>
      <c r="E544" s="263"/>
      <c r="F544" s="263"/>
      <c r="G544" s="263"/>
      <c r="H544" s="263"/>
      <c r="I544" s="263"/>
      <c r="J544" s="263"/>
      <c r="K544" s="263"/>
      <c r="L544" s="263"/>
      <c r="M544" s="263"/>
    </row>
    <row r="545" spans="1:13" x14ac:dyDescent="0.25">
      <c r="A545" s="263"/>
      <c r="B545" s="263"/>
      <c r="C545" s="263"/>
      <c r="D545" s="263"/>
      <c r="E545" s="263"/>
      <c r="F545" s="263"/>
      <c r="G545" s="263"/>
      <c r="H545" s="263"/>
      <c r="I545" s="263"/>
      <c r="J545" s="263"/>
      <c r="K545" s="263"/>
      <c r="L545" s="263"/>
      <c r="M545" s="263"/>
    </row>
    <row r="546" spans="1:13" x14ac:dyDescent="0.25">
      <c r="A546" s="263"/>
      <c r="B546" s="263"/>
      <c r="C546" s="263"/>
      <c r="D546" s="263"/>
      <c r="E546" s="263"/>
      <c r="F546" s="263"/>
      <c r="G546" s="263"/>
      <c r="H546" s="263"/>
      <c r="I546" s="263"/>
      <c r="J546" s="263"/>
      <c r="K546" s="263"/>
      <c r="L546" s="263"/>
      <c r="M546" s="263"/>
    </row>
    <row r="547" spans="1:13" x14ac:dyDescent="0.25">
      <c r="A547" s="263"/>
      <c r="B547" s="263"/>
      <c r="C547" s="263"/>
      <c r="D547" s="263"/>
      <c r="E547" s="263"/>
      <c r="F547" s="263"/>
      <c r="G547" s="263"/>
      <c r="H547" s="263"/>
      <c r="I547" s="263"/>
      <c r="J547" s="263"/>
      <c r="K547" s="263"/>
      <c r="L547" s="263"/>
      <c r="M547" s="263"/>
    </row>
    <row r="548" spans="1:13" x14ac:dyDescent="0.25">
      <c r="A548" s="263"/>
      <c r="B548" s="263"/>
      <c r="C548" s="263"/>
      <c r="D548" s="263"/>
      <c r="E548" s="263"/>
      <c r="F548" s="263"/>
      <c r="G548" s="263"/>
      <c r="H548" s="263"/>
      <c r="I548" s="263"/>
      <c r="J548" s="263"/>
      <c r="K548" s="263"/>
      <c r="L548" s="263"/>
      <c r="M548" s="263"/>
    </row>
    <row r="549" spans="1:13" x14ac:dyDescent="0.25">
      <c r="A549" s="263"/>
      <c r="B549" s="263"/>
      <c r="C549" s="263"/>
      <c r="D549" s="263"/>
      <c r="E549" s="263"/>
      <c r="F549" s="263"/>
      <c r="G549" s="263"/>
      <c r="H549" s="263"/>
      <c r="I549" s="263"/>
      <c r="J549" s="263"/>
      <c r="K549" s="263"/>
      <c r="L549" s="263"/>
      <c r="M549" s="263"/>
    </row>
    <row r="550" spans="1:13" x14ac:dyDescent="0.25">
      <c r="A550" s="263"/>
      <c r="B550" s="263"/>
      <c r="C550" s="263"/>
      <c r="D550" s="263"/>
      <c r="E550" s="263"/>
      <c r="F550" s="263"/>
      <c r="G550" s="263"/>
      <c r="H550" s="263"/>
      <c r="I550" s="263"/>
      <c r="J550" s="263"/>
      <c r="K550" s="263"/>
      <c r="L550" s="263"/>
      <c r="M550" s="263"/>
    </row>
    <row r="551" spans="1:13" x14ac:dyDescent="0.25">
      <c r="A551" s="263"/>
      <c r="B551" s="263"/>
      <c r="C551" s="263"/>
      <c r="D551" s="263"/>
      <c r="E551" s="263"/>
      <c r="F551" s="263"/>
      <c r="G551" s="263"/>
      <c r="H551" s="263"/>
      <c r="I551" s="263"/>
      <c r="J551" s="263"/>
      <c r="K551" s="263"/>
      <c r="L551" s="263"/>
      <c r="M551" s="263"/>
    </row>
    <row r="552" spans="1:13" x14ac:dyDescent="0.25">
      <c r="A552" s="263"/>
      <c r="B552" s="263"/>
      <c r="C552" s="263"/>
      <c r="D552" s="263"/>
      <c r="E552" s="263"/>
      <c r="F552" s="263"/>
      <c r="G552" s="263"/>
      <c r="H552" s="263"/>
      <c r="I552" s="263"/>
      <c r="J552" s="263"/>
      <c r="K552" s="263"/>
      <c r="L552" s="263"/>
      <c r="M552" s="263"/>
    </row>
    <row r="553" spans="1:13" x14ac:dyDescent="0.25">
      <c r="A553" s="263"/>
      <c r="B553" s="263"/>
      <c r="C553" s="263"/>
      <c r="D553" s="263"/>
      <c r="E553" s="263"/>
      <c r="F553" s="263"/>
      <c r="G553" s="263"/>
      <c r="H553" s="263"/>
      <c r="I553" s="263"/>
      <c r="J553" s="263"/>
      <c r="K553" s="263"/>
      <c r="L553" s="263"/>
      <c r="M553" s="263"/>
    </row>
    <row r="554" spans="1:13" x14ac:dyDescent="0.25">
      <c r="A554" s="263"/>
      <c r="B554" s="263"/>
      <c r="C554" s="263"/>
      <c r="D554" s="263"/>
      <c r="E554" s="263"/>
      <c r="F554" s="263"/>
      <c r="G554" s="263"/>
      <c r="H554" s="263"/>
      <c r="I554" s="263"/>
      <c r="J554" s="263"/>
      <c r="K554" s="263"/>
      <c r="L554" s="263"/>
      <c r="M554" s="263"/>
    </row>
    <row r="555" spans="1:13" x14ac:dyDescent="0.25">
      <c r="A555" s="263"/>
      <c r="B555" s="263"/>
      <c r="C555" s="263"/>
      <c r="D555" s="263"/>
      <c r="E555" s="263"/>
      <c r="F555" s="263"/>
      <c r="G555" s="263"/>
      <c r="H555" s="263"/>
      <c r="I555" s="263"/>
      <c r="J555" s="263"/>
      <c r="K555" s="263"/>
      <c r="L555" s="263"/>
      <c r="M555" s="263"/>
    </row>
    <row r="556" spans="1:13" x14ac:dyDescent="0.25">
      <c r="A556" s="263"/>
      <c r="B556" s="263"/>
      <c r="C556" s="263"/>
      <c r="D556" s="263"/>
      <c r="E556" s="263"/>
      <c r="F556" s="263"/>
      <c r="G556" s="263"/>
      <c r="H556" s="263"/>
      <c r="I556" s="263"/>
      <c r="J556" s="263"/>
      <c r="K556" s="263"/>
      <c r="L556" s="263"/>
      <c r="M556" s="263"/>
    </row>
    <row r="557" spans="1:13" x14ac:dyDescent="0.25">
      <c r="A557" s="263"/>
      <c r="B557" s="263"/>
      <c r="C557" s="263"/>
      <c r="D557" s="263"/>
      <c r="E557" s="263"/>
      <c r="F557" s="263"/>
      <c r="G557" s="263"/>
      <c r="H557" s="263"/>
      <c r="I557" s="263"/>
      <c r="J557" s="263"/>
      <c r="K557" s="263"/>
      <c r="L557" s="263"/>
      <c r="M557" s="263"/>
    </row>
    <row r="558" spans="1:13" x14ac:dyDescent="0.25">
      <c r="A558" s="263"/>
      <c r="B558" s="263"/>
      <c r="C558" s="263"/>
      <c r="D558" s="263"/>
      <c r="E558" s="263"/>
      <c r="F558" s="263"/>
      <c r="G558" s="263"/>
      <c r="H558" s="263"/>
      <c r="I558" s="263"/>
      <c r="J558" s="263"/>
      <c r="K558" s="263"/>
      <c r="L558" s="263"/>
      <c r="M558" s="263"/>
    </row>
    <row r="559" spans="1:13" x14ac:dyDescent="0.25">
      <c r="A559" s="263"/>
      <c r="B559" s="263"/>
      <c r="C559" s="263"/>
      <c r="D559" s="263"/>
      <c r="E559" s="263"/>
      <c r="F559" s="263"/>
      <c r="G559" s="263"/>
      <c r="H559" s="263"/>
      <c r="I559" s="263"/>
      <c r="J559" s="263"/>
      <c r="K559" s="263"/>
      <c r="L559" s="263"/>
      <c r="M559" s="263"/>
    </row>
    <row r="560" spans="1:13" x14ac:dyDescent="0.25">
      <c r="A560" s="263"/>
      <c r="B560" s="263"/>
      <c r="C560" s="263"/>
      <c r="D560" s="263"/>
      <c r="E560" s="263"/>
      <c r="F560" s="263"/>
      <c r="G560" s="263"/>
      <c r="H560" s="263"/>
      <c r="I560" s="263"/>
      <c r="J560" s="263"/>
      <c r="K560" s="263"/>
      <c r="L560" s="263"/>
      <c r="M560" s="263"/>
    </row>
    <row r="561" spans="1:13" x14ac:dyDescent="0.25">
      <c r="A561" s="263"/>
      <c r="B561" s="263"/>
      <c r="C561" s="263"/>
      <c r="D561" s="263"/>
      <c r="E561" s="263"/>
      <c r="F561" s="263"/>
      <c r="G561" s="263"/>
      <c r="H561" s="263"/>
      <c r="I561" s="263"/>
      <c r="J561" s="263"/>
      <c r="K561" s="263"/>
      <c r="L561" s="263"/>
      <c r="M561" s="263"/>
    </row>
    <row r="562" spans="1:13" x14ac:dyDescent="0.25">
      <c r="A562" s="263"/>
      <c r="B562" s="263"/>
      <c r="C562" s="263"/>
      <c r="D562" s="263"/>
      <c r="E562" s="263"/>
      <c r="F562" s="263"/>
      <c r="G562" s="263"/>
      <c r="H562" s="263"/>
      <c r="I562" s="263"/>
      <c r="J562" s="263"/>
      <c r="K562" s="263"/>
      <c r="L562" s="263"/>
      <c r="M562" s="263"/>
    </row>
    <row r="563" spans="1:13" x14ac:dyDescent="0.25">
      <c r="A563" s="263"/>
      <c r="B563" s="263"/>
      <c r="C563" s="263"/>
      <c r="D563" s="263"/>
      <c r="E563" s="263"/>
      <c r="F563" s="263"/>
      <c r="G563" s="263"/>
      <c r="H563" s="263"/>
      <c r="I563" s="263"/>
      <c r="J563" s="263"/>
      <c r="K563" s="263"/>
      <c r="L563" s="263"/>
      <c r="M563" s="263"/>
    </row>
    <row r="564" spans="1:13" x14ac:dyDescent="0.25">
      <c r="A564" s="263"/>
      <c r="B564" s="263"/>
      <c r="C564" s="263"/>
      <c r="D564" s="263"/>
      <c r="E564" s="263"/>
      <c r="F564" s="263"/>
      <c r="G564" s="263"/>
      <c r="H564" s="263"/>
      <c r="I564" s="263"/>
      <c r="J564" s="263"/>
      <c r="K564" s="263"/>
      <c r="L564" s="263"/>
      <c r="M564" s="263"/>
    </row>
    <row r="565" spans="1:13" x14ac:dyDescent="0.25">
      <c r="A565" s="263"/>
      <c r="B565" s="263"/>
      <c r="C565" s="263"/>
      <c r="D565" s="263"/>
      <c r="E565" s="263"/>
      <c r="F565" s="263"/>
      <c r="G565" s="263"/>
      <c r="H565" s="263"/>
      <c r="I565" s="263"/>
      <c r="J565" s="263"/>
      <c r="K565" s="263"/>
      <c r="L565" s="263"/>
      <c r="M565" s="263"/>
    </row>
    <row r="566" spans="1:13" x14ac:dyDescent="0.25">
      <c r="A566" s="263"/>
      <c r="B566" s="263"/>
      <c r="C566" s="263"/>
      <c r="D566" s="263"/>
      <c r="E566" s="263"/>
      <c r="F566" s="263"/>
      <c r="G566" s="263"/>
      <c r="H566" s="263"/>
      <c r="I566" s="263"/>
      <c r="J566" s="263"/>
      <c r="K566" s="263"/>
      <c r="L566" s="263"/>
      <c r="M566" s="263"/>
    </row>
    <row r="567" spans="1:13" x14ac:dyDescent="0.25">
      <c r="A567" s="263"/>
      <c r="B567" s="263"/>
      <c r="C567" s="263"/>
      <c r="D567" s="263"/>
      <c r="E567" s="263"/>
      <c r="F567" s="263"/>
      <c r="G567" s="263"/>
      <c r="H567" s="263"/>
      <c r="I567" s="263"/>
      <c r="J567" s="263"/>
      <c r="K567" s="263"/>
      <c r="L567" s="263"/>
      <c r="M567" s="263"/>
    </row>
    <row r="568" spans="1:13" x14ac:dyDescent="0.25">
      <c r="A568" s="263"/>
      <c r="B568" s="263"/>
      <c r="C568" s="263"/>
      <c r="D568" s="263"/>
      <c r="E568" s="263"/>
      <c r="F568" s="263"/>
      <c r="G568" s="263"/>
      <c r="H568" s="263"/>
      <c r="I568" s="263"/>
      <c r="J568" s="263"/>
      <c r="K568" s="263"/>
      <c r="L568" s="263"/>
      <c r="M568" s="263"/>
    </row>
    <row r="569" spans="1:13" x14ac:dyDescent="0.25">
      <c r="A569" s="263"/>
      <c r="B569" s="263"/>
      <c r="C569" s="263"/>
      <c r="D569" s="263"/>
      <c r="E569" s="263"/>
      <c r="F569" s="263"/>
      <c r="G569" s="263"/>
      <c r="H569" s="263"/>
      <c r="I569" s="263"/>
      <c r="J569" s="263"/>
      <c r="K569" s="263"/>
      <c r="L569" s="263"/>
      <c r="M569" s="263"/>
    </row>
    <row r="570" spans="1:13" x14ac:dyDescent="0.25">
      <c r="A570" s="263"/>
      <c r="B570" s="263"/>
      <c r="C570" s="263"/>
      <c r="D570" s="263"/>
      <c r="E570" s="263"/>
      <c r="F570" s="263"/>
      <c r="G570" s="263"/>
      <c r="H570" s="263"/>
      <c r="I570" s="263"/>
      <c r="J570" s="263"/>
      <c r="K570" s="263"/>
      <c r="L570" s="263"/>
      <c r="M570" s="263"/>
    </row>
    <row r="571" spans="1:13" x14ac:dyDescent="0.25">
      <c r="A571" s="263"/>
      <c r="B571" s="263"/>
      <c r="C571" s="263"/>
      <c r="D571" s="263"/>
      <c r="E571" s="263"/>
      <c r="F571" s="263"/>
      <c r="G571" s="263"/>
      <c r="H571" s="263"/>
      <c r="I571" s="263"/>
      <c r="J571" s="263"/>
      <c r="K571" s="263"/>
      <c r="L571" s="263"/>
      <c r="M571" s="263"/>
    </row>
    <row r="572" spans="1:13" x14ac:dyDescent="0.25">
      <c r="A572" s="263"/>
      <c r="B572" s="263"/>
      <c r="C572" s="263"/>
      <c r="D572" s="263"/>
      <c r="E572" s="263"/>
      <c r="F572" s="263"/>
      <c r="G572" s="263"/>
      <c r="H572" s="263"/>
      <c r="I572" s="263"/>
      <c r="J572" s="263"/>
      <c r="K572" s="263"/>
      <c r="L572" s="263"/>
      <c r="M572" s="263"/>
    </row>
    <row r="573" spans="1:13" x14ac:dyDescent="0.25">
      <c r="A573" s="263"/>
      <c r="B573" s="263"/>
      <c r="C573" s="263"/>
      <c r="D573" s="263"/>
      <c r="E573" s="263"/>
      <c r="F573" s="263"/>
      <c r="G573" s="263"/>
      <c r="H573" s="263"/>
      <c r="I573" s="263"/>
      <c r="J573" s="263"/>
      <c r="K573" s="263"/>
      <c r="L573" s="263"/>
      <c r="M573" s="263"/>
    </row>
    <row r="574" spans="1:13" x14ac:dyDescent="0.25">
      <c r="A574" s="263"/>
      <c r="B574" s="263"/>
      <c r="C574" s="263"/>
      <c r="D574" s="263"/>
      <c r="E574" s="263"/>
      <c r="F574" s="263"/>
      <c r="G574" s="263"/>
      <c r="H574" s="263"/>
      <c r="I574" s="263"/>
      <c r="J574" s="263"/>
      <c r="K574" s="263"/>
      <c r="L574" s="263"/>
      <c r="M574" s="263"/>
    </row>
    <row r="575" spans="1:13" x14ac:dyDescent="0.25">
      <c r="A575" s="263"/>
      <c r="B575" s="263"/>
      <c r="C575" s="263"/>
      <c r="D575" s="263"/>
      <c r="E575" s="263"/>
      <c r="F575" s="263"/>
      <c r="G575" s="263"/>
      <c r="H575" s="263"/>
      <c r="I575" s="263"/>
      <c r="J575" s="263"/>
      <c r="K575" s="263"/>
      <c r="L575" s="263"/>
      <c r="M575" s="263"/>
    </row>
    <row r="576" spans="1:13" x14ac:dyDescent="0.25">
      <c r="A576" s="263"/>
      <c r="B576" s="263"/>
      <c r="C576" s="263"/>
      <c r="D576" s="263"/>
      <c r="E576" s="263"/>
      <c r="F576" s="263"/>
      <c r="G576" s="263"/>
      <c r="H576" s="263"/>
      <c r="I576" s="263"/>
      <c r="J576" s="263"/>
      <c r="K576" s="263"/>
      <c r="L576" s="263"/>
      <c r="M576" s="263"/>
    </row>
    <row r="577" spans="1:13" x14ac:dyDescent="0.25">
      <c r="A577" s="263"/>
      <c r="B577" s="263"/>
      <c r="C577" s="263"/>
      <c r="D577" s="263"/>
      <c r="E577" s="263"/>
      <c r="F577" s="263"/>
      <c r="G577" s="263"/>
      <c r="H577" s="263"/>
      <c r="I577" s="263"/>
      <c r="J577" s="263"/>
      <c r="K577" s="263"/>
      <c r="L577" s="263"/>
      <c r="M577" s="263"/>
    </row>
    <row r="578" spans="1:13" x14ac:dyDescent="0.25">
      <c r="A578" s="263"/>
      <c r="B578" s="263"/>
      <c r="C578" s="263"/>
      <c r="D578" s="263"/>
      <c r="E578" s="263"/>
      <c r="F578" s="263"/>
      <c r="G578" s="263"/>
      <c r="H578" s="263"/>
      <c r="I578" s="263"/>
      <c r="J578" s="263"/>
      <c r="K578" s="263"/>
      <c r="L578" s="263"/>
      <c r="M578" s="263"/>
    </row>
    <row r="579" spans="1:13" x14ac:dyDescent="0.25">
      <c r="A579" s="263"/>
      <c r="B579" s="263"/>
      <c r="C579" s="263"/>
      <c r="D579" s="263"/>
      <c r="E579" s="263"/>
      <c r="F579" s="263"/>
      <c r="G579" s="263"/>
      <c r="H579" s="263"/>
      <c r="I579" s="263"/>
      <c r="J579" s="263"/>
      <c r="K579" s="263"/>
      <c r="L579" s="263"/>
      <c r="M579" s="263"/>
    </row>
    <row r="580" spans="1:13" x14ac:dyDescent="0.25">
      <c r="A580" s="263"/>
      <c r="B580" s="263"/>
      <c r="C580" s="263"/>
      <c r="D580" s="263"/>
      <c r="E580" s="263"/>
      <c r="F580" s="263"/>
      <c r="G580" s="263"/>
      <c r="H580" s="263"/>
      <c r="I580" s="263"/>
      <c r="J580" s="263"/>
      <c r="K580" s="263"/>
      <c r="L580" s="263"/>
      <c r="M580" s="263"/>
    </row>
    <row r="581" spans="1:13" x14ac:dyDescent="0.25">
      <c r="A581" s="263"/>
      <c r="B581" s="263"/>
      <c r="C581" s="263"/>
      <c r="D581" s="263"/>
      <c r="E581" s="263"/>
      <c r="F581" s="263"/>
      <c r="G581" s="263"/>
      <c r="H581" s="263"/>
      <c r="I581" s="263"/>
      <c r="J581" s="263"/>
      <c r="K581" s="263"/>
      <c r="L581" s="263"/>
      <c r="M581" s="263"/>
    </row>
    <row r="582" spans="1:13" x14ac:dyDescent="0.25">
      <c r="A582" s="263"/>
      <c r="B582" s="263"/>
      <c r="C582" s="263"/>
      <c r="D582" s="263"/>
      <c r="E582" s="263"/>
      <c r="F582" s="263"/>
      <c r="G582" s="263"/>
      <c r="H582" s="263"/>
      <c r="I582" s="263"/>
      <c r="J582" s="263"/>
      <c r="K582" s="263"/>
      <c r="L582" s="263"/>
      <c r="M582" s="263"/>
    </row>
    <row r="583" spans="1:13" x14ac:dyDescent="0.25">
      <c r="A583" s="263"/>
      <c r="B583" s="263"/>
      <c r="C583" s="263"/>
      <c r="D583" s="263"/>
      <c r="E583" s="263"/>
      <c r="F583" s="263"/>
      <c r="G583" s="263"/>
      <c r="H583" s="263"/>
      <c r="I583" s="263"/>
      <c r="J583" s="263"/>
      <c r="K583" s="263"/>
      <c r="L583" s="263"/>
      <c r="M583" s="263"/>
    </row>
    <row r="584" spans="1:13" x14ac:dyDescent="0.25">
      <c r="A584" s="263"/>
      <c r="B584" s="263"/>
      <c r="C584" s="263"/>
      <c r="D584" s="263"/>
      <c r="E584" s="263"/>
      <c r="F584" s="263"/>
      <c r="G584" s="263"/>
      <c r="H584" s="263"/>
      <c r="I584" s="263"/>
      <c r="J584" s="263"/>
      <c r="K584" s="263"/>
      <c r="L584" s="263"/>
      <c r="M584" s="263"/>
    </row>
    <row r="585" spans="1:13" x14ac:dyDescent="0.25">
      <c r="A585" s="263"/>
      <c r="B585" s="263"/>
      <c r="C585" s="263"/>
      <c r="D585" s="263"/>
      <c r="E585" s="263"/>
      <c r="F585" s="263"/>
      <c r="G585" s="263"/>
      <c r="H585" s="263"/>
      <c r="I585" s="263"/>
      <c r="J585" s="263"/>
      <c r="K585" s="263"/>
      <c r="L585" s="263"/>
      <c r="M585" s="263"/>
    </row>
    <row r="586" spans="1:13" x14ac:dyDescent="0.25">
      <c r="A586" s="263"/>
      <c r="B586" s="263"/>
      <c r="C586" s="263"/>
      <c r="D586" s="263"/>
      <c r="E586" s="263"/>
      <c r="F586" s="263"/>
      <c r="G586" s="263"/>
      <c r="H586" s="263"/>
      <c r="I586" s="263"/>
      <c r="J586" s="263"/>
      <c r="K586" s="263"/>
      <c r="L586" s="263"/>
      <c r="M586" s="263"/>
    </row>
    <row r="587" spans="1:13" x14ac:dyDescent="0.25">
      <c r="A587" s="263"/>
      <c r="B587" s="263"/>
      <c r="C587" s="263"/>
      <c r="D587" s="263"/>
      <c r="E587" s="263"/>
      <c r="F587" s="263"/>
      <c r="G587" s="263"/>
      <c r="H587" s="263"/>
      <c r="I587" s="263"/>
      <c r="J587" s="263"/>
      <c r="K587" s="263"/>
      <c r="L587" s="263"/>
      <c r="M587" s="263"/>
    </row>
    <row r="588" spans="1:13" x14ac:dyDescent="0.25">
      <c r="A588" s="263"/>
      <c r="B588" s="263"/>
      <c r="C588" s="263"/>
      <c r="D588" s="263"/>
      <c r="E588" s="263"/>
      <c r="F588" s="263"/>
      <c r="G588" s="263"/>
      <c r="H588" s="263"/>
      <c r="I588" s="263"/>
      <c r="J588" s="263"/>
      <c r="K588" s="263"/>
      <c r="L588" s="263"/>
      <c r="M588" s="263"/>
    </row>
    <row r="589" spans="1:13" x14ac:dyDescent="0.25">
      <c r="A589" s="263"/>
      <c r="B589" s="263"/>
      <c r="C589" s="263"/>
      <c r="D589" s="263"/>
      <c r="E589" s="263"/>
      <c r="F589" s="263"/>
      <c r="G589" s="263"/>
      <c r="H589" s="263"/>
      <c r="I589" s="263"/>
      <c r="J589" s="263"/>
      <c r="K589" s="263"/>
      <c r="L589" s="263"/>
      <c r="M589" s="263"/>
    </row>
    <row r="590" spans="1:13" x14ac:dyDescent="0.25">
      <c r="A590" s="263"/>
      <c r="B590" s="263"/>
      <c r="C590" s="263"/>
      <c r="D590" s="263"/>
      <c r="E590" s="263"/>
      <c r="F590" s="263"/>
      <c r="G590" s="263"/>
      <c r="H590" s="263"/>
      <c r="I590" s="263"/>
      <c r="J590" s="263"/>
      <c r="K590" s="263"/>
      <c r="L590" s="263"/>
      <c r="M590" s="263"/>
    </row>
    <row r="591" spans="1:13" x14ac:dyDescent="0.25">
      <c r="A591" s="263"/>
      <c r="B591" s="263"/>
      <c r="C591" s="263"/>
      <c r="D591" s="263"/>
      <c r="E591" s="263"/>
      <c r="F591" s="263"/>
      <c r="G591" s="263"/>
      <c r="H591" s="263"/>
      <c r="I591" s="263"/>
      <c r="J591" s="263"/>
      <c r="K591" s="263"/>
      <c r="L591" s="263"/>
      <c r="M591" s="263"/>
    </row>
    <row r="592" spans="1:13" x14ac:dyDescent="0.25">
      <c r="A592" s="263"/>
      <c r="B592" s="263"/>
      <c r="C592" s="263"/>
      <c r="D592" s="263"/>
      <c r="E592" s="263"/>
      <c r="F592" s="263"/>
      <c r="G592" s="263"/>
      <c r="H592" s="263"/>
      <c r="I592" s="263"/>
      <c r="J592" s="263"/>
      <c r="K592" s="263"/>
      <c r="L592" s="263"/>
      <c r="M592" s="263"/>
    </row>
    <row r="593" spans="1:13" x14ac:dyDescent="0.25">
      <c r="A593" s="263"/>
      <c r="B593" s="263"/>
      <c r="C593" s="263"/>
      <c r="D593" s="263"/>
      <c r="E593" s="263"/>
      <c r="F593" s="263"/>
      <c r="G593" s="263"/>
      <c r="H593" s="263"/>
      <c r="I593" s="263"/>
      <c r="J593" s="263"/>
      <c r="K593" s="263"/>
      <c r="L593" s="263"/>
      <c r="M593" s="263"/>
    </row>
    <row r="594" spans="1:13" x14ac:dyDescent="0.25">
      <c r="A594" s="263"/>
      <c r="B594" s="263"/>
      <c r="C594" s="263"/>
      <c r="D594" s="263"/>
      <c r="E594" s="263"/>
      <c r="F594" s="263"/>
      <c r="G594" s="263"/>
      <c r="H594" s="263"/>
      <c r="I594" s="263"/>
      <c r="J594" s="263"/>
      <c r="K594" s="263"/>
      <c r="L594" s="263"/>
      <c r="M594" s="263"/>
    </row>
    <row r="595" spans="1:13" x14ac:dyDescent="0.25">
      <c r="A595" s="263"/>
      <c r="B595" s="263"/>
      <c r="C595" s="263"/>
      <c r="D595" s="263"/>
      <c r="E595" s="263"/>
      <c r="F595" s="263"/>
      <c r="G595" s="263"/>
      <c r="H595" s="263"/>
      <c r="I595" s="263"/>
      <c r="J595" s="263"/>
      <c r="K595" s="263"/>
      <c r="L595" s="263"/>
      <c r="M595" s="263"/>
    </row>
    <row r="596" spans="1:13" x14ac:dyDescent="0.25">
      <c r="A596" s="263"/>
      <c r="B596" s="263"/>
      <c r="C596" s="263"/>
      <c r="D596" s="263"/>
      <c r="E596" s="263"/>
      <c r="F596" s="263"/>
      <c r="G596" s="263"/>
      <c r="H596" s="263"/>
      <c r="I596" s="263"/>
      <c r="J596" s="263"/>
      <c r="K596" s="263"/>
      <c r="L596" s="263"/>
      <c r="M596" s="263"/>
    </row>
    <row r="597" spans="1:13" x14ac:dyDescent="0.25">
      <c r="A597" s="263"/>
      <c r="B597" s="263"/>
      <c r="C597" s="263"/>
      <c r="D597" s="263"/>
      <c r="E597" s="263"/>
      <c r="F597" s="263"/>
      <c r="G597" s="263"/>
      <c r="H597" s="263"/>
      <c r="I597" s="263"/>
      <c r="J597" s="263"/>
      <c r="K597" s="263"/>
      <c r="L597" s="263"/>
      <c r="M597" s="263"/>
    </row>
    <row r="598" spans="1:13" x14ac:dyDescent="0.25">
      <c r="A598" s="263"/>
      <c r="B598" s="263"/>
      <c r="C598" s="263"/>
      <c r="D598" s="263"/>
      <c r="E598" s="263"/>
      <c r="F598" s="263"/>
      <c r="G598" s="263"/>
      <c r="H598" s="263"/>
      <c r="I598" s="263"/>
      <c r="J598" s="263"/>
      <c r="K598" s="263"/>
      <c r="L598" s="263"/>
      <c r="M598" s="263"/>
    </row>
    <row r="599" spans="1:13" x14ac:dyDescent="0.25">
      <c r="A599" s="263"/>
      <c r="B599" s="263"/>
      <c r="C599" s="263"/>
      <c r="D599" s="263"/>
      <c r="E599" s="263"/>
      <c r="F599" s="263"/>
      <c r="G599" s="263"/>
      <c r="H599" s="263"/>
      <c r="I599" s="263"/>
      <c r="J599" s="263"/>
      <c r="K599" s="263"/>
      <c r="L599" s="263"/>
      <c r="M599" s="263"/>
    </row>
    <row r="600" spans="1:13" x14ac:dyDescent="0.25">
      <c r="A600" s="263"/>
      <c r="B600" s="263"/>
      <c r="C600" s="263"/>
      <c r="D600" s="263"/>
      <c r="E600" s="263"/>
      <c r="F600" s="263"/>
      <c r="G600" s="263"/>
      <c r="H600" s="263"/>
      <c r="I600" s="263"/>
      <c r="J600" s="263"/>
      <c r="K600" s="263"/>
      <c r="L600" s="263"/>
      <c r="M600" s="263"/>
    </row>
    <row r="601" spans="1:13" x14ac:dyDescent="0.25">
      <c r="A601" s="263"/>
      <c r="B601" s="263"/>
      <c r="C601" s="263"/>
      <c r="D601" s="263"/>
      <c r="E601" s="263"/>
      <c r="F601" s="263"/>
      <c r="G601" s="263"/>
      <c r="H601" s="263"/>
      <c r="I601" s="263"/>
      <c r="J601" s="263"/>
      <c r="K601" s="263"/>
      <c r="L601" s="263"/>
      <c r="M601" s="263"/>
    </row>
    <row r="602" spans="1:13" x14ac:dyDescent="0.25">
      <c r="A602" s="263"/>
      <c r="B602" s="263"/>
      <c r="C602" s="263"/>
      <c r="D602" s="263"/>
      <c r="E602" s="263"/>
      <c r="F602" s="263"/>
      <c r="G602" s="263"/>
      <c r="H602" s="263"/>
      <c r="I602" s="263"/>
      <c r="J602" s="263"/>
      <c r="K602" s="263"/>
      <c r="L602" s="263"/>
      <c r="M602" s="263"/>
    </row>
    <row r="603" spans="1:13" x14ac:dyDescent="0.25">
      <c r="A603" s="263"/>
      <c r="B603" s="263"/>
      <c r="C603" s="263"/>
      <c r="D603" s="263"/>
      <c r="E603" s="263"/>
      <c r="F603" s="263"/>
      <c r="G603" s="263"/>
      <c r="H603" s="263"/>
      <c r="I603" s="263"/>
      <c r="J603" s="263"/>
      <c r="K603" s="263"/>
      <c r="L603" s="263"/>
      <c r="M603" s="263"/>
    </row>
    <row r="604" spans="1:13" x14ac:dyDescent="0.25">
      <c r="A604" s="263"/>
      <c r="B604" s="263"/>
      <c r="C604" s="263"/>
      <c r="D604" s="263"/>
      <c r="E604" s="263"/>
      <c r="F604" s="263"/>
      <c r="G604" s="263"/>
      <c r="H604" s="263"/>
      <c r="I604" s="263"/>
      <c r="J604" s="263"/>
      <c r="K604" s="263"/>
      <c r="L604" s="263"/>
      <c r="M604" s="263"/>
    </row>
    <row r="605" spans="1:13" x14ac:dyDescent="0.25">
      <c r="A605" s="263"/>
      <c r="B605" s="263"/>
      <c r="C605" s="263"/>
      <c r="D605" s="263"/>
      <c r="E605" s="263"/>
      <c r="F605" s="263"/>
      <c r="G605" s="263"/>
      <c r="H605" s="263"/>
      <c r="I605" s="263"/>
      <c r="J605" s="263"/>
      <c r="K605" s="263"/>
      <c r="L605" s="263"/>
      <c r="M605" s="263"/>
    </row>
    <row r="606" spans="1:13" x14ac:dyDescent="0.25">
      <c r="A606" s="263"/>
      <c r="B606" s="263"/>
      <c r="C606" s="263"/>
      <c r="D606" s="263"/>
      <c r="E606" s="263"/>
      <c r="F606" s="263"/>
      <c r="G606" s="263"/>
      <c r="H606" s="263"/>
      <c r="I606" s="263"/>
      <c r="J606" s="263"/>
      <c r="K606" s="263"/>
      <c r="L606" s="263"/>
      <c r="M606" s="263"/>
    </row>
    <row r="607" spans="1:13" x14ac:dyDescent="0.25">
      <c r="A607" s="263"/>
      <c r="B607" s="263"/>
      <c r="C607" s="263"/>
      <c r="D607" s="263"/>
      <c r="E607" s="263"/>
      <c r="F607" s="263"/>
      <c r="G607" s="263"/>
      <c r="H607" s="263"/>
      <c r="I607" s="263"/>
      <c r="J607" s="263"/>
      <c r="K607" s="263"/>
      <c r="L607" s="263"/>
      <c r="M607" s="263"/>
    </row>
    <row r="608" spans="1:13" x14ac:dyDescent="0.25">
      <c r="A608" s="263"/>
      <c r="B608" s="263"/>
      <c r="C608" s="263"/>
      <c r="D608" s="263"/>
      <c r="E608" s="263"/>
      <c r="F608" s="263"/>
      <c r="G608" s="263"/>
      <c r="H608" s="263"/>
      <c r="I608" s="263"/>
      <c r="J608" s="263"/>
      <c r="K608" s="263"/>
      <c r="L608" s="263"/>
      <c r="M608" s="263"/>
    </row>
    <row r="609" spans="1:13" x14ac:dyDescent="0.25">
      <c r="A609" s="263"/>
      <c r="B609" s="263"/>
      <c r="C609" s="263"/>
      <c r="D609" s="263"/>
      <c r="E609" s="263"/>
      <c r="F609" s="263"/>
      <c r="G609" s="263"/>
      <c r="H609" s="263"/>
      <c r="I609" s="263"/>
      <c r="J609" s="263"/>
      <c r="K609" s="263"/>
      <c r="L609" s="263"/>
      <c r="M609" s="263"/>
    </row>
    <row r="610" spans="1:13" x14ac:dyDescent="0.25">
      <c r="A610" s="263"/>
      <c r="B610" s="263"/>
      <c r="C610" s="263"/>
      <c r="D610" s="263"/>
      <c r="E610" s="263"/>
      <c r="F610" s="263"/>
      <c r="G610" s="263"/>
      <c r="H610" s="263"/>
      <c r="I610" s="263"/>
      <c r="J610" s="263"/>
      <c r="K610" s="263"/>
      <c r="L610" s="263"/>
      <c r="M610" s="263"/>
    </row>
    <row r="611" spans="1:13" x14ac:dyDescent="0.25">
      <c r="A611" s="263"/>
      <c r="B611" s="263"/>
      <c r="C611" s="263"/>
      <c r="D611" s="263"/>
      <c r="E611" s="263"/>
      <c r="F611" s="263"/>
      <c r="G611" s="263"/>
      <c r="H611" s="263"/>
      <c r="I611" s="263"/>
      <c r="J611" s="263"/>
      <c r="K611" s="263"/>
      <c r="L611" s="263"/>
      <c r="M611" s="263"/>
    </row>
    <row r="612" spans="1:13" x14ac:dyDescent="0.25">
      <c r="A612" s="263"/>
      <c r="B612" s="263"/>
      <c r="C612" s="263"/>
      <c r="D612" s="263"/>
      <c r="E612" s="263"/>
      <c r="F612" s="263"/>
      <c r="G612" s="263"/>
      <c r="H612" s="263"/>
      <c r="I612" s="263"/>
      <c r="J612" s="263"/>
      <c r="K612" s="263"/>
      <c r="L612" s="263"/>
      <c r="M612" s="263"/>
    </row>
    <row r="613" spans="1:13" x14ac:dyDescent="0.25">
      <c r="A613" s="263"/>
      <c r="B613" s="263"/>
      <c r="C613" s="263"/>
      <c r="D613" s="263"/>
      <c r="E613" s="263"/>
      <c r="F613" s="263"/>
      <c r="G613" s="263"/>
      <c r="H613" s="263"/>
      <c r="I613" s="263"/>
      <c r="J613" s="263"/>
      <c r="K613" s="263"/>
      <c r="L613" s="263"/>
      <c r="M613" s="263"/>
    </row>
    <row r="614" spans="1:13" x14ac:dyDescent="0.25">
      <c r="A614" s="263"/>
      <c r="B614" s="263"/>
      <c r="C614" s="263"/>
      <c r="D614" s="263"/>
      <c r="E614" s="263"/>
      <c r="F614" s="263"/>
      <c r="G614" s="263"/>
      <c r="H614" s="263"/>
      <c r="I614" s="263"/>
      <c r="J614" s="263"/>
      <c r="K614" s="263"/>
      <c r="L614" s="263"/>
      <c r="M614" s="263"/>
    </row>
    <row r="615" spans="1:13" x14ac:dyDescent="0.25">
      <c r="A615" s="263"/>
      <c r="B615" s="263"/>
      <c r="C615" s="263"/>
      <c r="D615" s="263"/>
      <c r="E615" s="263"/>
      <c r="F615" s="263"/>
      <c r="G615" s="263"/>
      <c r="H615" s="263"/>
      <c r="I615" s="263"/>
      <c r="J615" s="263"/>
      <c r="K615" s="263"/>
      <c r="L615" s="263"/>
      <c r="M615" s="263"/>
    </row>
    <row r="616" spans="1:13" x14ac:dyDescent="0.25">
      <c r="A616" s="263"/>
      <c r="B616" s="263"/>
      <c r="C616" s="263"/>
      <c r="D616" s="263"/>
      <c r="E616" s="263"/>
      <c r="F616" s="263"/>
      <c r="G616" s="263"/>
      <c r="H616" s="263"/>
      <c r="I616" s="263"/>
      <c r="J616" s="263"/>
      <c r="K616" s="263"/>
      <c r="L616" s="263"/>
      <c r="M616" s="263"/>
    </row>
    <row r="617" spans="1:13" x14ac:dyDescent="0.25">
      <c r="A617" s="263"/>
      <c r="B617" s="263"/>
      <c r="C617" s="263"/>
      <c r="D617" s="263"/>
      <c r="E617" s="263"/>
      <c r="F617" s="263"/>
      <c r="G617" s="263"/>
      <c r="H617" s="263"/>
      <c r="I617" s="263"/>
      <c r="J617" s="263"/>
      <c r="K617" s="263"/>
      <c r="L617" s="263"/>
      <c r="M617" s="263"/>
    </row>
    <row r="618" spans="1:13" x14ac:dyDescent="0.25">
      <c r="A618" s="263"/>
      <c r="B618" s="263"/>
      <c r="C618" s="263"/>
      <c r="D618" s="263"/>
      <c r="E618" s="263"/>
      <c r="F618" s="263"/>
      <c r="G618" s="263"/>
      <c r="H618" s="263"/>
      <c r="I618" s="263"/>
      <c r="J618" s="263"/>
      <c r="K618" s="263"/>
      <c r="L618" s="263"/>
      <c r="M618" s="263"/>
    </row>
    <row r="619" spans="1:13" x14ac:dyDescent="0.25">
      <c r="A619" s="263"/>
      <c r="B619" s="263"/>
      <c r="C619" s="263"/>
      <c r="D619" s="263"/>
      <c r="E619" s="263"/>
      <c r="F619" s="263"/>
      <c r="G619" s="263"/>
      <c r="H619" s="263"/>
      <c r="I619" s="263"/>
      <c r="J619" s="263"/>
      <c r="K619" s="263"/>
      <c r="L619" s="263"/>
      <c r="M619" s="263"/>
    </row>
    <row r="620" spans="1:13" x14ac:dyDescent="0.25">
      <c r="A620" s="263"/>
      <c r="B620" s="263"/>
      <c r="C620" s="263"/>
      <c r="D620" s="263"/>
      <c r="E620" s="263"/>
      <c r="F620" s="263"/>
      <c r="G620" s="263"/>
      <c r="H620" s="263"/>
      <c r="I620" s="263"/>
      <c r="J620" s="263"/>
      <c r="K620" s="263"/>
      <c r="L620" s="263"/>
      <c r="M620" s="263"/>
    </row>
    <row r="621" spans="1:13" x14ac:dyDescent="0.25">
      <c r="A621" s="263"/>
      <c r="B621" s="263"/>
      <c r="C621" s="263"/>
      <c r="D621" s="263"/>
      <c r="E621" s="263"/>
      <c r="F621" s="263"/>
      <c r="G621" s="263"/>
      <c r="H621" s="263"/>
      <c r="I621" s="263"/>
      <c r="J621" s="263"/>
      <c r="K621" s="263"/>
      <c r="L621" s="263"/>
      <c r="M621" s="263"/>
    </row>
    <row r="622" spans="1:13" x14ac:dyDescent="0.25">
      <c r="A622" s="263"/>
      <c r="B622" s="263"/>
      <c r="C622" s="263"/>
      <c r="D622" s="263"/>
      <c r="E622" s="263"/>
      <c r="F622" s="263"/>
      <c r="G622" s="263"/>
      <c r="H622" s="263"/>
      <c r="I622" s="263"/>
      <c r="J622" s="263"/>
      <c r="K622" s="263"/>
      <c r="L622" s="263"/>
      <c r="M622" s="263"/>
    </row>
    <row r="623" spans="1:13" x14ac:dyDescent="0.25">
      <c r="A623" s="263"/>
      <c r="B623" s="263"/>
      <c r="C623" s="263"/>
      <c r="D623" s="263"/>
      <c r="E623" s="263"/>
      <c r="F623" s="263"/>
      <c r="G623" s="263"/>
      <c r="H623" s="263"/>
      <c r="I623" s="263"/>
      <c r="J623" s="263"/>
      <c r="K623" s="263"/>
      <c r="L623" s="263"/>
      <c r="M623" s="263"/>
    </row>
    <row r="624" spans="1:13" x14ac:dyDescent="0.25">
      <c r="A624" s="263"/>
      <c r="B624" s="263"/>
      <c r="C624" s="263"/>
      <c r="D624" s="263"/>
      <c r="E624" s="263"/>
      <c r="F624" s="263"/>
      <c r="G624" s="263"/>
      <c r="H624" s="263"/>
      <c r="I624" s="263"/>
      <c r="J624" s="263"/>
      <c r="K624" s="263"/>
      <c r="L624" s="263"/>
      <c r="M624" s="263"/>
    </row>
    <row r="625" spans="1:13" x14ac:dyDescent="0.25">
      <c r="A625" s="263"/>
      <c r="B625" s="263"/>
      <c r="C625" s="263"/>
      <c r="D625" s="263"/>
      <c r="E625" s="263"/>
      <c r="F625" s="263"/>
      <c r="G625" s="263"/>
      <c r="H625" s="263"/>
      <c r="I625" s="263"/>
      <c r="J625" s="263"/>
      <c r="K625" s="263"/>
      <c r="L625" s="263"/>
      <c r="M625" s="263"/>
    </row>
    <row r="626" spans="1:13" x14ac:dyDescent="0.25">
      <c r="A626" s="263"/>
      <c r="B626" s="263"/>
      <c r="C626" s="263"/>
      <c r="D626" s="263"/>
      <c r="E626" s="263"/>
      <c r="F626" s="263"/>
      <c r="G626" s="263"/>
      <c r="H626" s="263"/>
      <c r="I626" s="263"/>
      <c r="J626" s="263"/>
      <c r="K626" s="263"/>
      <c r="L626" s="263"/>
      <c r="M626" s="263"/>
    </row>
    <row r="627" spans="1:13" x14ac:dyDescent="0.25">
      <c r="A627" s="263"/>
      <c r="B627" s="263"/>
      <c r="C627" s="263"/>
      <c r="D627" s="263"/>
      <c r="E627" s="263"/>
      <c r="F627" s="263"/>
      <c r="G627" s="263"/>
      <c r="H627" s="263"/>
      <c r="I627" s="263"/>
      <c r="J627" s="263"/>
      <c r="K627" s="263"/>
      <c r="L627" s="263"/>
      <c r="M627" s="263"/>
    </row>
    <row r="628" spans="1:13" x14ac:dyDescent="0.25">
      <c r="A628" s="263"/>
      <c r="B628" s="263"/>
      <c r="C628" s="263"/>
      <c r="D628" s="263"/>
      <c r="E628" s="263"/>
      <c r="F628" s="263"/>
      <c r="G628" s="263"/>
      <c r="H628" s="263"/>
      <c r="I628" s="263"/>
      <c r="J628" s="263"/>
      <c r="K628" s="263"/>
      <c r="L628" s="263"/>
      <c r="M628" s="263"/>
    </row>
    <row r="629" spans="1:13" x14ac:dyDescent="0.25">
      <c r="A629" s="263"/>
      <c r="B629" s="263"/>
      <c r="C629" s="263"/>
      <c r="D629" s="263"/>
      <c r="E629" s="263"/>
      <c r="F629" s="263"/>
      <c r="G629" s="263"/>
      <c r="H629" s="263"/>
      <c r="I629" s="263"/>
      <c r="J629" s="263"/>
      <c r="K629" s="263"/>
      <c r="L629" s="263"/>
      <c r="M629" s="263"/>
    </row>
    <row r="630" spans="1:13" x14ac:dyDescent="0.25">
      <c r="A630" s="263"/>
      <c r="B630" s="263"/>
      <c r="C630" s="263"/>
      <c r="D630" s="263"/>
      <c r="E630" s="263"/>
      <c r="F630" s="263"/>
      <c r="G630" s="263"/>
      <c r="H630" s="263"/>
      <c r="I630" s="263"/>
      <c r="J630" s="263"/>
      <c r="K630" s="263"/>
      <c r="L630" s="263"/>
      <c r="M630" s="263"/>
    </row>
    <row r="631" spans="1:13" x14ac:dyDescent="0.25">
      <c r="A631" s="263"/>
      <c r="B631" s="263"/>
      <c r="C631" s="263"/>
      <c r="D631" s="263"/>
      <c r="E631" s="263"/>
      <c r="F631" s="263"/>
      <c r="G631" s="263"/>
      <c r="H631" s="263"/>
      <c r="I631" s="263"/>
      <c r="J631" s="263"/>
      <c r="K631" s="263"/>
      <c r="L631" s="263"/>
      <c r="M631" s="263"/>
    </row>
    <row r="632" spans="1:13" x14ac:dyDescent="0.25">
      <c r="A632" s="263"/>
      <c r="B632" s="263"/>
      <c r="C632" s="263"/>
      <c r="D632" s="263"/>
      <c r="E632" s="263"/>
      <c r="F632" s="263"/>
      <c r="G632" s="263"/>
      <c r="H632" s="263"/>
      <c r="I632" s="263"/>
      <c r="J632" s="263"/>
      <c r="K632" s="263"/>
      <c r="L632" s="263"/>
      <c r="M632" s="263"/>
    </row>
    <row r="633" spans="1:13" x14ac:dyDescent="0.25">
      <c r="A633" s="263"/>
      <c r="B633" s="263"/>
      <c r="C633" s="263"/>
      <c r="D633" s="263"/>
      <c r="E633" s="263"/>
      <c r="F633" s="263"/>
      <c r="G633" s="263"/>
      <c r="H633" s="263"/>
      <c r="I633" s="263"/>
      <c r="J633" s="263"/>
      <c r="K633" s="263"/>
      <c r="L633" s="263"/>
      <c r="M633" s="263"/>
    </row>
    <row r="634" spans="1:13" x14ac:dyDescent="0.25">
      <c r="A634" s="263"/>
      <c r="B634" s="263"/>
      <c r="C634" s="263"/>
      <c r="D634" s="263"/>
      <c r="E634" s="263"/>
      <c r="F634" s="263"/>
      <c r="G634" s="263"/>
      <c r="H634" s="263"/>
      <c r="I634" s="263"/>
      <c r="J634" s="263"/>
      <c r="K634" s="263"/>
      <c r="L634" s="263"/>
      <c r="M634" s="263"/>
    </row>
    <row r="635" spans="1:13" x14ac:dyDescent="0.25">
      <c r="A635" s="263"/>
      <c r="B635" s="263"/>
      <c r="C635" s="263"/>
      <c r="D635" s="263"/>
      <c r="E635" s="263"/>
      <c r="F635" s="263"/>
      <c r="G635" s="263"/>
      <c r="H635" s="263"/>
      <c r="I635" s="263"/>
      <c r="J635" s="263"/>
      <c r="K635" s="263"/>
      <c r="L635" s="263"/>
      <c r="M635" s="263"/>
    </row>
    <row r="636" spans="1:13" x14ac:dyDescent="0.25">
      <c r="A636" s="263"/>
      <c r="B636" s="263"/>
      <c r="C636" s="263"/>
      <c r="D636" s="263"/>
      <c r="E636" s="263"/>
      <c r="F636" s="263"/>
      <c r="G636" s="263"/>
      <c r="H636" s="263"/>
      <c r="I636" s="263"/>
      <c r="J636" s="263"/>
      <c r="K636" s="263"/>
      <c r="L636" s="263"/>
      <c r="M636" s="263"/>
    </row>
    <row r="637" spans="1:13" x14ac:dyDescent="0.25">
      <c r="A637" s="263"/>
      <c r="B637" s="263"/>
      <c r="C637" s="263"/>
      <c r="D637" s="263"/>
      <c r="E637" s="263"/>
      <c r="F637" s="263"/>
      <c r="G637" s="263"/>
      <c r="H637" s="263"/>
      <c r="I637" s="263"/>
      <c r="J637" s="263"/>
      <c r="K637" s="263"/>
      <c r="L637" s="263"/>
      <c r="M637" s="263"/>
    </row>
    <row r="638" spans="1:13" x14ac:dyDescent="0.25">
      <c r="A638" s="263"/>
      <c r="B638" s="263"/>
      <c r="C638" s="263"/>
      <c r="D638" s="263"/>
      <c r="E638" s="263"/>
      <c r="F638" s="263"/>
      <c r="G638" s="263"/>
      <c r="H638" s="263"/>
      <c r="I638" s="263"/>
      <c r="J638" s="263"/>
      <c r="K638" s="263"/>
      <c r="L638" s="263"/>
      <c r="M638" s="263"/>
    </row>
    <row r="639" spans="1:13" x14ac:dyDescent="0.25">
      <c r="A639" s="263"/>
      <c r="B639" s="263"/>
      <c r="C639" s="263"/>
      <c r="D639" s="263"/>
      <c r="E639" s="263"/>
      <c r="F639" s="263"/>
      <c r="G639" s="263"/>
      <c r="H639" s="263"/>
      <c r="I639" s="263"/>
      <c r="J639" s="263"/>
      <c r="K639" s="263"/>
      <c r="L639" s="263"/>
      <c r="M639" s="263"/>
    </row>
    <row r="640" spans="1:13" x14ac:dyDescent="0.25">
      <c r="A640" s="263"/>
      <c r="B640" s="263"/>
      <c r="C640" s="263"/>
      <c r="D640" s="263"/>
      <c r="E640" s="263"/>
      <c r="F640" s="263"/>
      <c r="G640" s="263"/>
      <c r="H640" s="263"/>
      <c r="I640" s="263"/>
      <c r="J640" s="263"/>
      <c r="K640" s="263"/>
      <c r="L640" s="263"/>
      <c r="M640" s="263"/>
    </row>
    <row r="641" spans="1:13" x14ac:dyDescent="0.25">
      <c r="A641" s="263"/>
      <c r="B641" s="263"/>
      <c r="C641" s="263"/>
      <c r="D641" s="263"/>
      <c r="E641" s="263"/>
      <c r="F641" s="263"/>
      <c r="G641" s="263"/>
      <c r="H641" s="263"/>
      <c r="I641" s="263"/>
      <c r="J641" s="263"/>
      <c r="K641" s="263"/>
      <c r="L641" s="263"/>
      <c r="M641" s="263"/>
    </row>
    <row r="642" spans="1:13" x14ac:dyDescent="0.25">
      <c r="A642" s="263"/>
      <c r="B642" s="263"/>
      <c r="C642" s="263"/>
      <c r="D642" s="263"/>
      <c r="E642" s="263"/>
      <c r="F642" s="263"/>
      <c r="G642" s="263"/>
      <c r="H642" s="263"/>
      <c r="I642" s="263"/>
      <c r="J642" s="263"/>
      <c r="K642" s="263"/>
      <c r="L642" s="263"/>
      <c r="M642" s="263"/>
    </row>
    <row r="643" spans="1:13" x14ac:dyDescent="0.25">
      <c r="A643" s="263"/>
      <c r="B643" s="263"/>
      <c r="C643" s="263"/>
      <c r="D643" s="263"/>
      <c r="E643" s="263"/>
      <c r="F643" s="263"/>
      <c r="G643" s="263"/>
      <c r="H643" s="263"/>
      <c r="I643" s="263"/>
      <c r="J643" s="263"/>
      <c r="K643" s="263"/>
      <c r="L643" s="263"/>
      <c r="M643" s="263"/>
    </row>
    <row r="644" spans="1:13" x14ac:dyDescent="0.25">
      <c r="A644" s="263"/>
      <c r="B644" s="263"/>
      <c r="C644" s="263"/>
      <c r="D644" s="263"/>
      <c r="E644" s="263"/>
      <c r="F644" s="263"/>
      <c r="G644" s="263"/>
      <c r="H644" s="263"/>
      <c r="I644" s="263"/>
      <c r="J644" s="263"/>
      <c r="K644" s="263"/>
      <c r="L644" s="263"/>
      <c r="M644" s="263"/>
    </row>
    <row r="645" spans="1:13" x14ac:dyDescent="0.25">
      <c r="A645" s="263"/>
      <c r="B645" s="263"/>
      <c r="C645" s="263"/>
      <c r="D645" s="263"/>
      <c r="E645" s="263"/>
      <c r="F645" s="263"/>
      <c r="G645" s="263"/>
      <c r="H645" s="263"/>
      <c r="I645" s="263"/>
      <c r="J645" s="263"/>
      <c r="K645" s="263"/>
      <c r="L645" s="263"/>
      <c r="M645" s="263"/>
    </row>
    <row r="646" spans="1:13" x14ac:dyDescent="0.25">
      <c r="A646" s="263"/>
      <c r="B646" s="263"/>
      <c r="C646" s="263"/>
      <c r="D646" s="263"/>
      <c r="E646" s="263"/>
      <c r="F646" s="263"/>
      <c r="G646" s="263"/>
      <c r="H646" s="263"/>
      <c r="I646" s="263"/>
      <c r="J646" s="263"/>
      <c r="K646" s="263"/>
      <c r="L646" s="263"/>
      <c r="M646" s="263"/>
    </row>
    <row r="647" spans="1:13" x14ac:dyDescent="0.25">
      <c r="A647" s="263"/>
      <c r="B647" s="263"/>
      <c r="C647" s="263"/>
      <c r="D647" s="263"/>
      <c r="E647" s="263"/>
      <c r="F647" s="263"/>
      <c r="G647" s="263"/>
      <c r="H647" s="263"/>
      <c r="I647" s="263"/>
      <c r="J647" s="263"/>
      <c r="K647" s="263"/>
      <c r="L647" s="263"/>
      <c r="M647" s="263"/>
    </row>
    <row r="648" spans="1:13" x14ac:dyDescent="0.25">
      <c r="A648" s="263"/>
      <c r="B648" s="263"/>
      <c r="C648" s="263"/>
      <c r="D648" s="263"/>
      <c r="E648" s="263"/>
      <c r="F648" s="263"/>
      <c r="G648" s="263"/>
      <c r="H648" s="263"/>
      <c r="I648" s="263"/>
      <c r="J648" s="263"/>
      <c r="K648" s="263"/>
      <c r="L648" s="263"/>
      <c r="M648" s="263"/>
    </row>
    <row r="649" spans="1:13" x14ac:dyDescent="0.25">
      <c r="A649" s="263"/>
      <c r="B649" s="263"/>
      <c r="C649" s="263"/>
      <c r="D649" s="263"/>
      <c r="E649" s="263"/>
      <c r="F649" s="263"/>
      <c r="G649" s="263"/>
      <c r="H649" s="263"/>
      <c r="I649" s="263"/>
      <c r="J649" s="263"/>
      <c r="K649" s="263"/>
      <c r="L649" s="263"/>
      <c r="M649" s="263"/>
    </row>
    <row r="650" spans="1:13" x14ac:dyDescent="0.25">
      <c r="A650" s="263"/>
      <c r="B650" s="263"/>
      <c r="C650" s="263"/>
      <c r="D650" s="263"/>
      <c r="E650" s="263"/>
      <c r="F650" s="263"/>
      <c r="G650" s="263"/>
      <c r="H650" s="263"/>
      <c r="I650" s="263"/>
      <c r="J650" s="263"/>
      <c r="K650" s="263"/>
      <c r="L650" s="263"/>
      <c r="M650" s="263"/>
    </row>
    <row r="651" spans="1:13" x14ac:dyDescent="0.25">
      <c r="A651" s="263"/>
      <c r="B651" s="263"/>
      <c r="C651" s="263"/>
      <c r="D651" s="263"/>
      <c r="E651" s="263"/>
      <c r="F651" s="263"/>
      <c r="G651" s="263"/>
      <c r="H651" s="263"/>
      <c r="I651" s="263"/>
      <c r="J651" s="263"/>
      <c r="K651" s="263"/>
      <c r="L651" s="263"/>
      <c r="M651" s="263"/>
    </row>
    <row r="652" spans="1:13" x14ac:dyDescent="0.25">
      <c r="A652" s="263"/>
      <c r="B652" s="263"/>
      <c r="C652" s="263"/>
      <c r="D652" s="263"/>
      <c r="E652" s="263"/>
      <c r="F652" s="263"/>
      <c r="G652" s="263"/>
      <c r="H652" s="263"/>
      <c r="I652" s="263"/>
      <c r="J652" s="263"/>
      <c r="K652" s="263"/>
      <c r="L652" s="263"/>
      <c r="M652" s="263"/>
    </row>
    <row r="653" spans="1:13" x14ac:dyDescent="0.25">
      <c r="A653" s="263"/>
      <c r="B653" s="263"/>
      <c r="C653" s="263"/>
      <c r="D653" s="263"/>
      <c r="E653" s="263"/>
      <c r="F653" s="263"/>
      <c r="G653" s="263"/>
      <c r="H653" s="263"/>
      <c r="I653" s="263"/>
      <c r="J653" s="263"/>
      <c r="K653" s="263"/>
      <c r="L653" s="263"/>
      <c r="M653" s="263"/>
    </row>
    <row r="654" spans="1:13" x14ac:dyDescent="0.25">
      <c r="A654" s="263"/>
      <c r="B654" s="263"/>
      <c r="C654" s="263"/>
      <c r="D654" s="263"/>
      <c r="E654" s="263"/>
      <c r="F654" s="263"/>
      <c r="G654" s="263"/>
      <c r="H654" s="263"/>
      <c r="I654" s="263"/>
      <c r="J654" s="263"/>
      <c r="K654" s="263"/>
      <c r="L654" s="263"/>
      <c r="M654" s="263"/>
    </row>
    <row r="655" spans="1:13" x14ac:dyDescent="0.25">
      <c r="A655" s="263"/>
      <c r="B655" s="263"/>
      <c r="C655" s="263"/>
      <c r="D655" s="263"/>
      <c r="E655" s="263"/>
      <c r="F655" s="263"/>
      <c r="G655" s="263"/>
      <c r="H655" s="263"/>
      <c r="I655" s="263"/>
      <c r="J655" s="263"/>
      <c r="K655" s="263"/>
      <c r="L655" s="263"/>
      <c r="M655" s="263"/>
    </row>
    <row r="656" spans="1:13" x14ac:dyDescent="0.25">
      <c r="A656" s="263"/>
      <c r="B656" s="263"/>
      <c r="C656" s="263"/>
      <c r="D656" s="263"/>
      <c r="E656" s="263"/>
      <c r="F656" s="263"/>
      <c r="G656" s="263"/>
      <c r="H656" s="263"/>
      <c r="I656" s="263"/>
      <c r="J656" s="263"/>
      <c r="K656" s="263"/>
      <c r="L656" s="263"/>
      <c r="M656" s="263"/>
    </row>
    <row r="657" spans="1:13" x14ac:dyDescent="0.25">
      <c r="A657" s="263"/>
      <c r="B657" s="263"/>
      <c r="C657" s="263"/>
      <c r="D657" s="263"/>
      <c r="E657" s="263"/>
      <c r="F657" s="263"/>
      <c r="G657" s="263"/>
      <c r="H657" s="263"/>
      <c r="I657" s="263"/>
      <c r="J657" s="263"/>
      <c r="K657" s="263"/>
      <c r="L657" s="263"/>
      <c r="M657" s="263"/>
    </row>
    <row r="658" spans="1:13" x14ac:dyDescent="0.25">
      <c r="A658" s="263"/>
      <c r="B658" s="263"/>
      <c r="C658" s="263"/>
      <c r="D658" s="263"/>
      <c r="E658" s="263"/>
      <c r="F658" s="263"/>
      <c r="G658" s="263"/>
      <c r="H658" s="263"/>
      <c r="I658" s="263"/>
      <c r="J658" s="263"/>
      <c r="K658" s="263"/>
      <c r="L658" s="263"/>
      <c r="M658" s="263"/>
    </row>
    <row r="659" spans="1:13" x14ac:dyDescent="0.25">
      <c r="A659" s="263"/>
      <c r="B659" s="263"/>
      <c r="C659" s="263"/>
      <c r="D659" s="263"/>
      <c r="E659" s="263"/>
      <c r="F659" s="263"/>
      <c r="G659" s="263"/>
      <c r="H659" s="263"/>
      <c r="I659" s="263"/>
      <c r="J659" s="263"/>
      <c r="K659" s="263"/>
      <c r="L659" s="263"/>
      <c r="M659" s="263"/>
    </row>
    <row r="660" spans="1:13" x14ac:dyDescent="0.25">
      <c r="A660" s="263"/>
      <c r="B660" s="263"/>
      <c r="C660" s="263"/>
      <c r="D660" s="263"/>
      <c r="E660" s="263"/>
      <c r="F660" s="263"/>
      <c r="G660" s="263"/>
      <c r="H660" s="263"/>
      <c r="I660" s="263"/>
      <c r="J660" s="263"/>
      <c r="K660" s="263"/>
      <c r="L660" s="263"/>
      <c r="M660" s="263"/>
    </row>
    <row r="661" spans="1:13" x14ac:dyDescent="0.25">
      <c r="A661" s="263"/>
      <c r="B661" s="263"/>
      <c r="C661" s="263"/>
      <c r="D661" s="263"/>
      <c r="E661" s="263"/>
      <c r="F661" s="263"/>
      <c r="G661" s="263"/>
      <c r="H661" s="263"/>
      <c r="I661" s="263"/>
      <c r="J661" s="263"/>
      <c r="K661" s="263"/>
      <c r="L661" s="263"/>
      <c r="M661" s="263"/>
    </row>
    <row r="662" spans="1:13" x14ac:dyDescent="0.25">
      <c r="A662" s="263"/>
      <c r="B662" s="263"/>
      <c r="C662" s="263"/>
      <c r="D662" s="263"/>
      <c r="E662" s="263"/>
      <c r="F662" s="263"/>
      <c r="G662" s="263"/>
      <c r="H662" s="263"/>
      <c r="I662" s="263"/>
      <c r="J662" s="263"/>
      <c r="K662" s="263"/>
      <c r="L662" s="263"/>
      <c r="M662" s="263"/>
    </row>
    <row r="663" spans="1:13" x14ac:dyDescent="0.25">
      <c r="A663" s="263"/>
      <c r="B663" s="263"/>
      <c r="C663" s="263"/>
      <c r="D663" s="263"/>
      <c r="E663" s="263"/>
      <c r="F663" s="263"/>
      <c r="G663" s="263"/>
      <c r="H663" s="263"/>
      <c r="I663" s="263"/>
      <c r="J663" s="263"/>
      <c r="K663" s="263"/>
      <c r="L663" s="263"/>
      <c r="M663" s="263"/>
    </row>
    <row r="664" spans="1:13" x14ac:dyDescent="0.25">
      <c r="A664" s="263"/>
      <c r="B664" s="263"/>
      <c r="C664" s="263"/>
      <c r="D664" s="263"/>
      <c r="E664" s="263"/>
      <c r="F664" s="263"/>
      <c r="G664" s="263"/>
      <c r="H664" s="263"/>
      <c r="I664" s="263"/>
      <c r="J664" s="263"/>
      <c r="K664" s="263"/>
      <c r="L664" s="263"/>
      <c r="M664" s="263"/>
    </row>
    <row r="665" spans="1:13" x14ac:dyDescent="0.25">
      <c r="A665" s="263"/>
      <c r="B665" s="263"/>
      <c r="C665" s="263"/>
      <c r="D665" s="263"/>
      <c r="E665" s="263"/>
      <c r="F665" s="263"/>
      <c r="G665" s="263"/>
      <c r="H665" s="263"/>
      <c r="I665" s="263"/>
      <c r="J665" s="263"/>
      <c r="K665" s="263"/>
      <c r="L665" s="263"/>
      <c r="M665" s="263"/>
    </row>
    <row r="666" spans="1:13" x14ac:dyDescent="0.25">
      <c r="A666" s="263"/>
      <c r="B666" s="263"/>
      <c r="C666" s="263"/>
      <c r="D666" s="263"/>
      <c r="E666" s="263"/>
      <c r="F666" s="263"/>
      <c r="G666" s="263"/>
      <c r="H666" s="263"/>
      <c r="I666" s="263"/>
      <c r="J666" s="263"/>
      <c r="K666" s="263"/>
      <c r="L666" s="263"/>
      <c r="M666" s="263"/>
    </row>
    <row r="667" spans="1:13" x14ac:dyDescent="0.25">
      <c r="A667" s="263"/>
      <c r="B667" s="263"/>
      <c r="C667" s="263"/>
      <c r="D667" s="263"/>
      <c r="E667" s="263"/>
      <c r="F667" s="263"/>
      <c r="G667" s="263"/>
      <c r="H667" s="263"/>
      <c r="I667" s="263"/>
      <c r="J667" s="263"/>
      <c r="K667" s="263"/>
      <c r="L667" s="263"/>
      <c r="M667" s="263"/>
    </row>
    <row r="668" spans="1:13" x14ac:dyDescent="0.25">
      <c r="A668" s="263"/>
      <c r="B668" s="263"/>
      <c r="C668" s="263"/>
      <c r="D668" s="263"/>
      <c r="E668" s="263"/>
      <c r="F668" s="263"/>
      <c r="G668" s="263"/>
      <c r="H668" s="263"/>
      <c r="I668" s="263"/>
      <c r="J668" s="263"/>
      <c r="K668" s="263"/>
      <c r="L668" s="263"/>
      <c r="M668" s="263"/>
    </row>
    <row r="669" spans="1:13" x14ac:dyDescent="0.25">
      <c r="A669" s="263"/>
      <c r="B669" s="263"/>
      <c r="C669" s="263"/>
      <c r="D669" s="263"/>
      <c r="E669" s="263"/>
      <c r="F669" s="263"/>
      <c r="G669" s="263"/>
      <c r="H669" s="263"/>
      <c r="I669" s="263"/>
      <c r="J669" s="263"/>
      <c r="K669" s="263"/>
      <c r="L669" s="263"/>
      <c r="M669" s="263"/>
    </row>
    <row r="670" spans="1:13" x14ac:dyDescent="0.25">
      <c r="A670" s="263"/>
      <c r="B670" s="263"/>
      <c r="C670" s="263"/>
      <c r="D670" s="263"/>
      <c r="E670" s="263"/>
      <c r="F670" s="263"/>
      <c r="G670" s="263"/>
      <c r="H670" s="263"/>
      <c r="I670" s="263"/>
      <c r="J670" s="263"/>
      <c r="K670" s="263"/>
      <c r="L670" s="263"/>
      <c r="M670" s="263"/>
    </row>
    <row r="671" spans="1:13" x14ac:dyDescent="0.25">
      <c r="A671" s="263"/>
      <c r="B671" s="263"/>
      <c r="C671" s="263"/>
      <c r="D671" s="263"/>
      <c r="E671" s="263"/>
      <c r="F671" s="263"/>
      <c r="G671" s="263"/>
      <c r="H671" s="263"/>
      <c r="I671" s="263"/>
      <c r="J671" s="263"/>
      <c r="K671" s="263"/>
      <c r="L671" s="263"/>
      <c r="M671" s="263"/>
    </row>
    <row r="672" spans="1:13" x14ac:dyDescent="0.25">
      <c r="A672" s="263"/>
      <c r="B672" s="263"/>
      <c r="C672" s="263"/>
      <c r="D672" s="263"/>
      <c r="E672" s="263"/>
      <c r="F672" s="263"/>
      <c r="G672" s="263"/>
      <c r="H672" s="263"/>
      <c r="I672" s="263"/>
      <c r="J672" s="263"/>
      <c r="K672" s="263"/>
      <c r="L672" s="263"/>
      <c r="M672" s="263"/>
    </row>
    <row r="673" spans="1:13" x14ac:dyDescent="0.25">
      <c r="A673" s="263"/>
      <c r="B673" s="263"/>
      <c r="C673" s="263"/>
      <c r="D673" s="263"/>
      <c r="E673" s="263"/>
      <c r="F673" s="263"/>
      <c r="G673" s="263"/>
      <c r="H673" s="263"/>
      <c r="I673" s="263"/>
      <c r="J673" s="263"/>
      <c r="K673" s="263"/>
      <c r="L673" s="263"/>
      <c r="M673" s="263"/>
    </row>
    <row r="674" spans="1:13" x14ac:dyDescent="0.25">
      <c r="A674" s="263"/>
      <c r="B674" s="263"/>
      <c r="C674" s="263"/>
      <c r="D674" s="263"/>
      <c r="E674" s="263"/>
      <c r="F674" s="263"/>
      <c r="G674" s="263"/>
      <c r="H674" s="263"/>
      <c r="I674" s="263"/>
      <c r="J674" s="263"/>
      <c r="K674" s="263"/>
      <c r="L674" s="263"/>
      <c r="M674" s="263"/>
    </row>
    <row r="675" spans="1:13" x14ac:dyDescent="0.25">
      <c r="A675" s="263"/>
      <c r="B675" s="263"/>
      <c r="C675" s="263"/>
      <c r="D675" s="263"/>
      <c r="E675" s="263"/>
      <c r="F675" s="263"/>
      <c r="G675" s="263"/>
      <c r="H675" s="263"/>
      <c r="I675" s="263"/>
      <c r="J675" s="263"/>
      <c r="K675" s="263"/>
      <c r="L675" s="263"/>
      <c r="M675" s="263"/>
    </row>
    <row r="676" spans="1:13" x14ac:dyDescent="0.25">
      <c r="A676" s="263"/>
      <c r="B676" s="263"/>
      <c r="C676" s="263"/>
      <c r="D676" s="263"/>
      <c r="E676" s="263"/>
      <c r="F676" s="263"/>
      <c r="G676" s="263"/>
      <c r="H676" s="263"/>
      <c r="I676" s="263"/>
      <c r="J676" s="263"/>
      <c r="K676" s="263"/>
      <c r="L676" s="263"/>
      <c r="M676" s="263"/>
    </row>
    <row r="677" spans="1:13" x14ac:dyDescent="0.25">
      <c r="A677" s="263"/>
      <c r="B677" s="263"/>
      <c r="C677" s="263"/>
      <c r="D677" s="263"/>
      <c r="E677" s="263"/>
      <c r="F677" s="263"/>
      <c r="G677" s="263"/>
      <c r="H677" s="263"/>
      <c r="I677" s="263"/>
      <c r="J677" s="263"/>
      <c r="K677" s="263"/>
      <c r="L677" s="263"/>
      <c r="M677" s="263"/>
    </row>
    <row r="678" spans="1:13" x14ac:dyDescent="0.25">
      <c r="A678" s="263"/>
      <c r="B678" s="263"/>
      <c r="C678" s="263"/>
      <c r="D678" s="263"/>
      <c r="E678" s="263"/>
      <c r="F678" s="263"/>
      <c r="G678" s="263"/>
      <c r="H678" s="263"/>
      <c r="I678" s="263"/>
      <c r="J678" s="263"/>
      <c r="K678" s="263"/>
      <c r="L678" s="263"/>
      <c r="M678" s="263"/>
    </row>
    <row r="679" spans="1:13" x14ac:dyDescent="0.25">
      <c r="A679" s="263"/>
      <c r="B679" s="263"/>
      <c r="C679" s="263"/>
      <c r="D679" s="263"/>
      <c r="E679" s="263"/>
      <c r="F679" s="263"/>
      <c r="G679" s="263"/>
      <c r="H679" s="263"/>
      <c r="I679" s="263"/>
      <c r="J679" s="263"/>
      <c r="K679" s="263"/>
      <c r="L679" s="263"/>
      <c r="M679" s="263"/>
    </row>
    <row r="680" spans="1:13" x14ac:dyDescent="0.25">
      <c r="A680" s="263"/>
      <c r="B680" s="263"/>
      <c r="C680" s="263"/>
      <c r="D680" s="263"/>
      <c r="E680" s="263"/>
      <c r="F680" s="263"/>
      <c r="G680" s="263"/>
      <c r="H680" s="263"/>
      <c r="I680" s="263"/>
      <c r="J680" s="263"/>
      <c r="K680" s="263"/>
      <c r="L680" s="263"/>
      <c r="M680" s="263"/>
    </row>
    <row r="681" spans="1:13" x14ac:dyDescent="0.25">
      <c r="A681" s="263"/>
      <c r="B681" s="263"/>
      <c r="C681" s="263"/>
      <c r="D681" s="263"/>
      <c r="E681" s="263"/>
      <c r="F681" s="263"/>
      <c r="G681" s="263"/>
      <c r="H681" s="263"/>
      <c r="I681" s="263"/>
      <c r="J681" s="263"/>
      <c r="K681" s="263"/>
      <c r="L681" s="263"/>
      <c r="M681" s="263"/>
    </row>
    <row r="682" spans="1:13" x14ac:dyDescent="0.25">
      <c r="A682" s="263"/>
      <c r="B682" s="263"/>
      <c r="C682" s="263"/>
      <c r="D682" s="263"/>
      <c r="E682" s="263"/>
      <c r="F682" s="263"/>
      <c r="G682" s="263"/>
      <c r="H682" s="263"/>
      <c r="I682" s="263"/>
      <c r="J682" s="263"/>
      <c r="K682" s="263"/>
      <c r="L682" s="263"/>
      <c r="M682" s="263"/>
    </row>
    <row r="683" spans="1:13" x14ac:dyDescent="0.25">
      <c r="A683" s="263"/>
      <c r="B683" s="263"/>
      <c r="C683" s="263"/>
      <c r="D683" s="263"/>
      <c r="E683" s="263"/>
      <c r="F683" s="263"/>
      <c r="G683" s="263"/>
      <c r="H683" s="263"/>
      <c r="I683" s="263"/>
      <c r="J683" s="263"/>
      <c r="K683" s="263"/>
      <c r="L683" s="263"/>
      <c r="M683" s="263"/>
    </row>
    <row r="684" spans="1:13" x14ac:dyDescent="0.25">
      <c r="A684" s="263"/>
      <c r="B684" s="263"/>
      <c r="C684" s="263"/>
      <c r="D684" s="263"/>
      <c r="E684" s="263"/>
      <c r="F684" s="263"/>
      <c r="G684" s="263"/>
      <c r="H684" s="263"/>
      <c r="I684" s="263"/>
      <c r="J684" s="263"/>
      <c r="K684" s="263"/>
      <c r="L684" s="263"/>
      <c r="M684" s="263"/>
    </row>
    <row r="685" spans="1:13" x14ac:dyDescent="0.25">
      <c r="A685" s="263"/>
      <c r="B685" s="263"/>
      <c r="C685" s="263"/>
      <c r="D685" s="263"/>
      <c r="E685" s="263"/>
      <c r="F685" s="263"/>
      <c r="G685" s="263"/>
      <c r="H685" s="263"/>
      <c r="I685" s="263"/>
      <c r="J685" s="263"/>
      <c r="K685" s="263"/>
      <c r="L685" s="263"/>
      <c r="M685" s="263"/>
    </row>
    <row r="686" spans="1:13" x14ac:dyDescent="0.25">
      <c r="A686" s="263"/>
      <c r="B686" s="263"/>
      <c r="C686" s="263"/>
      <c r="D686" s="263"/>
      <c r="E686" s="263"/>
      <c r="F686" s="263"/>
      <c r="G686" s="263"/>
      <c r="H686" s="263"/>
      <c r="I686" s="263"/>
      <c r="J686" s="263"/>
      <c r="K686" s="263"/>
      <c r="L686" s="263"/>
      <c r="M686" s="263"/>
    </row>
    <row r="687" spans="1:13" x14ac:dyDescent="0.25">
      <c r="A687" s="263"/>
      <c r="B687" s="263"/>
      <c r="C687" s="263"/>
      <c r="D687" s="263"/>
      <c r="E687" s="263"/>
      <c r="F687" s="263"/>
      <c r="G687" s="263"/>
      <c r="H687" s="263"/>
      <c r="I687" s="263"/>
      <c r="J687" s="263"/>
      <c r="K687" s="263"/>
      <c r="L687" s="263"/>
      <c r="M687" s="263"/>
    </row>
    <row r="688" spans="1:13" x14ac:dyDescent="0.25">
      <c r="A688" s="263"/>
      <c r="B688" s="263"/>
      <c r="C688" s="263"/>
      <c r="D688" s="263"/>
      <c r="E688" s="263"/>
      <c r="F688" s="263"/>
      <c r="G688" s="263"/>
      <c r="H688" s="263"/>
      <c r="I688" s="263"/>
      <c r="J688" s="263"/>
      <c r="K688" s="263"/>
      <c r="L688" s="263"/>
      <c r="M688" s="263"/>
    </row>
    <row r="689" spans="1:13" x14ac:dyDescent="0.25">
      <c r="A689" s="263"/>
      <c r="B689" s="263"/>
      <c r="C689" s="263"/>
      <c r="D689" s="263"/>
      <c r="E689" s="263"/>
      <c r="F689" s="263"/>
      <c r="G689" s="263"/>
      <c r="H689" s="263"/>
      <c r="I689" s="263"/>
      <c r="J689" s="263"/>
      <c r="K689" s="263"/>
      <c r="L689" s="263"/>
      <c r="M689" s="263"/>
    </row>
    <row r="690" spans="1:13" x14ac:dyDescent="0.25">
      <c r="A690" s="263"/>
      <c r="B690" s="263"/>
      <c r="C690" s="263"/>
      <c r="D690" s="263"/>
      <c r="E690" s="263"/>
      <c r="F690" s="263"/>
      <c r="G690" s="263"/>
      <c r="H690" s="263"/>
      <c r="I690" s="263"/>
      <c r="J690" s="263"/>
      <c r="K690" s="263"/>
      <c r="L690" s="263"/>
      <c r="M690" s="263"/>
    </row>
    <row r="691" spans="1:13" x14ac:dyDescent="0.25">
      <c r="A691" s="263"/>
      <c r="B691" s="263"/>
      <c r="C691" s="263"/>
      <c r="D691" s="263"/>
      <c r="E691" s="263"/>
      <c r="F691" s="263"/>
      <c r="G691" s="263"/>
      <c r="H691" s="263"/>
      <c r="I691" s="263"/>
      <c r="J691" s="263"/>
      <c r="K691" s="263"/>
      <c r="L691" s="263"/>
      <c r="M691" s="263"/>
    </row>
    <row r="692" spans="1:13" x14ac:dyDescent="0.25">
      <c r="A692" s="263"/>
      <c r="B692" s="263"/>
      <c r="C692" s="263"/>
      <c r="D692" s="263"/>
      <c r="E692" s="263"/>
      <c r="F692" s="263"/>
      <c r="G692" s="263"/>
      <c r="H692" s="263"/>
      <c r="I692" s="263"/>
      <c r="J692" s="263"/>
      <c r="K692" s="263"/>
      <c r="L692" s="263"/>
      <c r="M692" s="263"/>
    </row>
    <row r="693" spans="1:13" x14ac:dyDescent="0.25">
      <c r="A693" s="263"/>
      <c r="B693" s="263"/>
      <c r="C693" s="263"/>
      <c r="D693" s="263"/>
      <c r="E693" s="263"/>
      <c r="F693" s="263"/>
      <c r="G693" s="263"/>
      <c r="H693" s="263"/>
      <c r="I693" s="263"/>
      <c r="J693" s="263"/>
      <c r="K693" s="263"/>
      <c r="L693" s="263"/>
      <c r="M693" s="263"/>
    </row>
    <row r="694" spans="1:13" x14ac:dyDescent="0.25">
      <c r="A694" s="263"/>
      <c r="B694" s="263"/>
      <c r="C694" s="263"/>
      <c r="D694" s="263"/>
      <c r="E694" s="263"/>
      <c r="F694" s="263"/>
      <c r="G694" s="263"/>
      <c r="H694" s="263"/>
      <c r="I694" s="263"/>
      <c r="J694" s="263"/>
      <c r="K694" s="263"/>
      <c r="L694" s="263"/>
      <c r="M694" s="263"/>
    </row>
    <row r="695" spans="1:13" x14ac:dyDescent="0.25">
      <c r="A695" s="263"/>
      <c r="B695" s="263"/>
      <c r="C695" s="263"/>
      <c r="D695" s="263"/>
      <c r="E695" s="263"/>
      <c r="F695" s="263"/>
      <c r="G695" s="263"/>
      <c r="H695" s="263"/>
      <c r="I695" s="263"/>
      <c r="J695" s="263"/>
      <c r="K695" s="263"/>
      <c r="L695" s="263"/>
      <c r="M695" s="263"/>
    </row>
    <row r="696" spans="1:13" x14ac:dyDescent="0.25">
      <c r="A696" s="263"/>
      <c r="B696" s="263"/>
      <c r="C696" s="263"/>
      <c r="D696" s="263"/>
      <c r="E696" s="263"/>
      <c r="F696" s="263"/>
      <c r="G696" s="263"/>
      <c r="H696" s="263"/>
      <c r="I696" s="263"/>
      <c r="J696" s="263"/>
      <c r="K696" s="263"/>
      <c r="L696" s="263"/>
      <c r="M696" s="263"/>
    </row>
    <row r="697" spans="1:13" x14ac:dyDescent="0.25">
      <c r="A697" s="263"/>
      <c r="B697" s="263"/>
      <c r="C697" s="263"/>
      <c r="D697" s="263"/>
      <c r="E697" s="263"/>
      <c r="F697" s="263"/>
      <c r="G697" s="263"/>
      <c r="H697" s="263"/>
      <c r="I697" s="263"/>
      <c r="J697" s="263"/>
      <c r="K697" s="263"/>
      <c r="L697" s="263"/>
      <c r="M697" s="263"/>
    </row>
    <row r="698" spans="1:13" x14ac:dyDescent="0.25">
      <c r="A698" s="263"/>
      <c r="B698" s="263"/>
      <c r="C698" s="263"/>
      <c r="D698" s="263"/>
      <c r="E698" s="263"/>
      <c r="F698" s="263"/>
      <c r="G698" s="263"/>
      <c r="H698" s="263"/>
      <c r="I698" s="263"/>
      <c r="J698" s="263"/>
      <c r="K698" s="263"/>
      <c r="L698" s="263"/>
      <c r="M698" s="263"/>
    </row>
    <row r="699" spans="1:13" x14ac:dyDescent="0.25">
      <c r="A699" s="263"/>
      <c r="B699" s="263"/>
      <c r="C699" s="263"/>
      <c r="D699" s="263"/>
      <c r="E699" s="263"/>
      <c r="F699" s="263"/>
      <c r="G699" s="263"/>
      <c r="H699" s="263"/>
      <c r="I699" s="263"/>
      <c r="J699" s="263"/>
      <c r="K699" s="263"/>
      <c r="L699" s="263"/>
      <c r="M699" s="263"/>
    </row>
    <row r="700" spans="1:13" x14ac:dyDescent="0.25">
      <c r="A700" s="263"/>
      <c r="B700" s="263"/>
      <c r="C700" s="263"/>
      <c r="D700" s="263"/>
      <c r="E700" s="263"/>
      <c r="F700" s="263"/>
      <c r="G700" s="263"/>
      <c r="H700" s="263"/>
      <c r="I700" s="263"/>
      <c r="J700" s="263"/>
      <c r="K700" s="263"/>
      <c r="L700" s="263"/>
      <c r="M700" s="263"/>
    </row>
    <row r="701" spans="1:13" x14ac:dyDescent="0.25">
      <c r="A701" s="263"/>
      <c r="B701" s="263"/>
      <c r="C701" s="263"/>
      <c r="D701" s="263"/>
      <c r="E701" s="263"/>
      <c r="F701" s="263"/>
      <c r="G701" s="263"/>
      <c r="H701" s="263"/>
      <c r="I701" s="263"/>
      <c r="J701" s="263"/>
      <c r="K701" s="263"/>
      <c r="L701" s="263"/>
      <c r="M701" s="263"/>
    </row>
    <row r="702" spans="1:13" x14ac:dyDescent="0.25">
      <c r="A702" s="263"/>
      <c r="B702" s="263"/>
      <c r="C702" s="263"/>
      <c r="D702" s="263"/>
      <c r="E702" s="263"/>
      <c r="F702" s="263"/>
      <c r="G702" s="263"/>
      <c r="H702" s="263"/>
      <c r="I702" s="263"/>
      <c r="J702" s="263"/>
      <c r="K702" s="263"/>
      <c r="L702" s="263"/>
      <c r="M702" s="263"/>
    </row>
    <row r="703" spans="1:13" x14ac:dyDescent="0.25">
      <c r="A703" s="263"/>
      <c r="B703" s="263"/>
      <c r="C703" s="263"/>
      <c r="D703" s="263"/>
      <c r="E703" s="263"/>
      <c r="F703" s="263"/>
      <c r="G703" s="263"/>
      <c r="H703" s="263"/>
      <c r="I703" s="263"/>
      <c r="J703" s="263"/>
      <c r="K703" s="263"/>
      <c r="L703" s="263"/>
      <c r="M703" s="263"/>
    </row>
    <row r="704" spans="1:13" x14ac:dyDescent="0.25">
      <c r="A704" s="263"/>
      <c r="B704" s="263"/>
      <c r="C704" s="263"/>
      <c r="D704" s="263"/>
      <c r="E704" s="263"/>
      <c r="F704" s="263"/>
      <c r="G704" s="263"/>
      <c r="H704" s="263"/>
      <c r="I704" s="263"/>
      <c r="J704" s="263"/>
      <c r="K704" s="263"/>
      <c r="L704" s="263"/>
      <c r="M704" s="263"/>
    </row>
    <row r="705" spans="1:13" x14ac:dyDescent="0.25">
      <c r="A705" s="263"/>
      <c r="B705" s="263"/>
      <c r="C705" s="263"/>
      <c r="D705" s="263"/>
      <c r="E705" s="263"/>
      <c r="F705" s="263"/>
      <c r="G705" s="263"/>
      <c r="H705" s="263"/>
      <c r="I705" s="263"/>
      <c r="J705" s="263"/>
      <c r="K705" s="263"/>
      <c r="L705" s="263"/>
      <c r="M705" s="263"/>
    </row>
    <row r="706" spans="1:13" x14ac:dyDescent="0.25">
      <c r="A706" s="263"/>
      <c r="B706" s="263"/>
      <c r="C706" s="263"/>
      <c r="D706" s="263"/>
      <c r="E706" s="263"/>
      <c r="F706" s="263"/>
      <c r="G706" s="263"/>
      <c r="H706" s="263"/>
      <c r="I706" s="263"/>
      <c r="J706" s="263"/>
      <c r="K706" s="263"/>
      <c r="L706" s="263"/>
      <c r="M706" s="263"/>
    </row>
    <row r="707" spans="1:13" x14ac:dyDescent="0.25">
      <c r="A707" s="263"/>
      <c r="B707" s="263"/>
      <c r="C707" s="263"/>
      <c r="D707" s="263"/>
      <c r="E707" s="263"/>
      <c r="F707" s="263"/>
      <c r="G707" s="263"/>
      <c r="H707" s="263"/>
      <c r="I707" s="263"/>
      <c r="J707" s="263"/>
      <c r="K707" s="263"/>
      <c r="L707" s="263"/>
      <c r="M707" s="263"/>
    </row>
    <row r="708" spans="1:13" x14ac:dyDescent="0.25">
      <c r="A708" s="263"/>
      <c r="B708" s="263"/>
      <c r="C708" s="263"/>
      <c r="D708" s="263"/>
      <c r="E708" s="263"/>
      <c r="F708" s="263"/>
      <c r="G708" s="263"/>
      <c r="H708" s="263"/>
      <c r="I708" s="263"/>
      <c r="J708" s="263"/>
      <c r="K708" s="263"/>
      <c r="L708" s="263"/>
      <c r="M708" s="263"/>
    </row>
    <row r="709" spans="1:13" x14ac:dyDescent="0.25">
      <c r="A709" s="263"/>
      <c r="B709" s="263"/>
      <c r="C709" s="263"/>
      <c r="D709" s="263"/>
      <c r="E709" s="263"/>
      <c r="F709" s="263"/>
      <c r="G709" s="263"/>
      <c r="H709" s="263"/>
      <c r="I709" s="263"/>
      <c r="J709" s="263"/>
      <c r="K709" s="263"/>
      <c r="L709" s="263"/>
      <c r="M709" s="263"/>
    </row>
    <row r="710" spans="1:13" x14ac:dyDescent="0.25">
      <c r="A710" s="263"/>
      <c r="B710" s="263"/>
      <c r="C710" s="263"/>
      <c r="D710" s="263"/>
      <c r="E710" s="263"/>
      <c r="F710" s="263"/>
      <c r="G710" s="263"/>
      <c r="H710" s="263"/>
      <c r="I710" s="263"/>
      <c r="J710" s="263"/>
      <c r="K710" s="263"/>
      <c r="L710" s="263"/>
      <c r="M710" s="263"/>
    </row>
    <row r="711" spans="1:13" x14ac:dyDescent="0.25">
      <c r="A711" s="263"/>
      <c r="B711" s="263"/>
      <c r="C711" s="263"/>
      <c r="D711" s="263"/>
      <c r="E711" s="263"/>
      <c r="F711" s="263"/>
      <c r="G711" s="263"/>
      <c r="H711" s="263"/>
      <c r="I711" s="263"/>
      <c r="J711" s="263"/>
      <c r="K711" s="263"/>
      <c r="L711" s="263"/>
      <c r="M711" s="263"/>
    </row>
    <row r="712" spans="1:13" x14ac:dyDescent="0.25">
      <c r="A712" s="263"/>
      <c r="B712" s="263"/>
      <c r="C712" s="263"/>
      <c r="D712" s="263"/>
      <c r="E712" s="263"/>
      <c r="F712" s="263"/>
      <c r="G712" s="263"/>
      <c r="H712" s="263"/>
      <c r="I712" s="263"/>
      <c r="J712" s="263"/>
      <c r="K712" s="263"/>
      <c r="L712" s="263"/>
      <c r="M712" s="263"/>
    </row>
    <row r="713" spans="1:13" x14ac:dyDescent="0.25">
      <c r="A713" s="263"/>
      <c r="B713" s="263"/>
      <c r="C713" s="263"/>
      <c r="D713" s="263"/>
      <c r="E713" s="263"/>
      <c r="F713" s="263"/>
      <c r="G713" s="263"/>
      <c r="H713" s="263"/>
      <c r="I713" s="263"/>
      <c r="J713" s="263"/>
      <c r="K713" s="263"/>
      <c r="L713" s="263"/>
      <c r="M713" s="263"/>
    </row>
    <row r="714" spans="1:13" x14ac:dyDescent="0.25">
      <c r="A714" s="263"/>
      <c r="B714" s="263"/>
      <c r="C714" s="263"/>
      <c r="D714" s="263"/>
      <c r="E714" s="263"/>
      <c r="F714" s="263"/>
      <c r="G714" s="263"/>
      <c r="H714" s="263"/>
      <c r="I714" s="263"/>
      <c r="J714" s="263"/>
      <c r="K714" s="263"/>
      <c r="L714" s="263"/>
      <c r="M714" s="263"/>
    </row>
    <row r="715" spans="1:13" x14ac:dyDescent="0.25">
      <c r="A715" s="263"/>
      <c r="B715" s="263"/>
      <c r="C715" s="263"/>
      <c r="D715" s="263"/>
      <c r="E715" s="263"/>
      <c r="F715" s="263"/>
      <c r="G715" s="263"/>
      <c r="H715" s="263"/>
      <c r="I715" s="263"/>
      <c r="J715" s="263"/>
      <c r="K715" s="263"/>
      <c r="L715" s="263"/>
      <c r="M715" s="263"/>
    </row>
    <row r="716" spans="1:13" x14ac:dyDescent="0.25">
      <c r="A716" s="263"/>
      <c r="B716" s="263"/>
      <c r="C716" s="263"/>
      <c r="D716" s="263"/>
      <c r="E716" s="263"/>
      <c r="F716" s="263"/>
      <c r="G716" s="263"/>
      <c r="H716" s="263"/>
      <c r="I716" s="263"/>
      <c r="J716" s="263"/>
      <c r="K716" s="263"/>
      <c r="L716" s="263"/>
      <c r="M716" s="263"/>
    </row>
    <row r="717" spans="1:13" x14ac:dyDescent="0.25">
      <c r="A717" s="263"/>
      <c r="B717" s="263"/>
      <c r="C717" s="263"/>
      <c r="D717" s="263"/>
      <c r="E717" s="263"/>
      <c r="F717" s="263"/>
      <c r="G717" s="263"/>
      <c r="H717" s="263"/>
      <c r="I717" s="263"/>
      <c r="J717" s="263"/>
      <c r="K717" s="263"/>
      <c r="L717" s="263"/>
      <c r="M717" s="263"/>
    </row>
    <row r="718" spans="1:13" x14ac:dyDescent="0.25">
      <c r="A718" s="263"/>
      <c r="B718" s="263"/>
      <c r="C718" s="263"/>
      <c r="D718" s="263"/>
      <c r="E718" s="263"/>
      <c r="F718" s="263"/>
      <c r="G718" s="263"/>
      <c r="H718" s="263"/>
      <c r="I718" s="263"/>
      <c r="J718" s="263"/>
      <c r="K718" s="263"/>
      <c r="L718" s="263"/>
      <c r="M718" s="263"/>
    </row>
    <row r="719" spans="1:13" x14ac:dyDescent="0.25">
      <c r="A719" s="263"/>
      <c r="B719" s="263"/>
      <c r="C719" s="263"/>
      <c r="D719" s="263"/>
      <c r="E719" s="263"/>
      <c r="F719" s="263"/>
      <c r="G719" s="263"/>
      <c r="H719" s="263"/>
      <c r="I719" s="263"/>
      <c r="J719" s="263"/>
      <c r="K719" s="263"/>
      <c r="L719" s="263"/>
      <c r="M719" s="263"/>
    </row>
    <row r="720" spans="1:13" x14ac:dyDescent="0.25">
      <c r="A720" s="263"/>
      <c r="B720" s="263"/>
      <c r="C720" s="263"/>
      <c r="D720" s="263"/>
      <c r="E720" s="263"/>
      <c r="F720" s="263"/>
      <c r="G720" s="263"/>
      <c r="H720" s="263"/>
      <c r="I720" s="263"/>
      <c r="J720" s="263"/>
      <c r="K720" s="263"/>
      <c r="L720" s="263"/>
      <c r="M720" s="263"/>
    </row>
    <row r="721" spans="1:13" x14ac:dyDescent="0.25">
      <c r="A721" s="263"/>
      <c r="B721" s="263"/>
      <c r="C721" s="263"/>
      <c r="D721" s="263"/>
      <c r="E721" s="263"/>
      <c r="F721" s="263"/>
      <c r="G721" s="263"/>
      <c r="H721" s="263"/>
      <c r="I721" s="263"/>
      <c r="J721" s="263"/>
      <c r="K721" s="263"/>
      <c r="L721" s="263"/>
      <c r="M721" s="263"/>
    </row>
    <row r="722" spans="1:13" x14ac:dyDescent="0.25">
      <c r="A722" s="263"/>
      <c r="B722" s="263"/>
      <c r="C722" s="263"/>
      <c r="D722" s="263"/>
      <c r="E722" s="263"/>
      <c r="F722" s="263"/>
      <c r="G722" s="263"/>
      <c r="H722" s="263"/>
      <c r="I722" s="263"/>
      <c r="J722" s="263"/>
      <c r="K722" s="263"/>
      <c r="L722" s="263"/>
      <c r="M722" s="263"/>
    </row>
    <row r="723" spans="1:13" x14ac:dyDescent="0.25">
      <c r="A723" s="263"/>
      <c r="B723" s="263"/>
      <c r="C723" s="263"/>
      <c r="D723" s="263"/>
      <c r="E723" s="263"/>
      <c r="F723" s="263"/>
      <c r="G723" s="263"/>
      <c r="H723" s="263"/>
      <c r="I723" s="263"/>
      <c r="J723" s="263"/>
      <c r="K723" s="263"/>
      <c r="L723" s="263"/>
      <c r="M723" s="263"/>
    </row>
    <row r="724" spans="1:13" x14ac:dyDescent="0.25">
      <c r="A724" s="263"/>
      <c r="B724" s="263"/>
      <c r="C724" s="263"/>
      <c r="D724" s="263"/>
      <c r="E724" s="263"/>
      <c r="F724" s="263"/>
      <c r="G724" s="263"/>
      <c r="H724" s="263"/>
      <c r="I724" s="263"/>
      <c r="J724" s="263"/>
      <c r="K724" s="263"/>
      <c r="L724" s="263"/>
      <c r="M724" s="263"/>
    </row>
    <row r="725" spans="1:13" x14ac:dyDescent="0.25">
      <c r="A725" s="263"/>
      <c r="B725" s="263"/>
      <c r="C725" s="263"/>
      <c r="D725" s="263"/>
      <c r="E725" s="263"/>
      <c r="F725" s="263"/>
      <c r="G725" s="263"/>
      <c r="H725" s="263"/>
      <c r="I725" s="263"/>
      <c r="J725" s="263"/>
      <c r="K725" s="263"/>
      <c r="L725" s="263"/>
      <c r="M725" s="263"/>
    </row>
    <row r="726" spans="1:13" x14ac:dyDescent="0.25">
      <c r="A726" s="263"/>
      <c r="B726" s="263"/>
      <c r="C726" s="263"/>
      <c r="D726" s="263"/>
      <c r="E726" s="263"/>
      <c r="F726" s="263"/>
      <c r="G726" s="263"/>
      <c r="H726" s="263"/>
      <c r="I726" s="263"/>
      <c r="J726" s="263"/>
      <c r="K726" s="263"/>
      <c r="L726" s="263"/>
      <c r="M726" s="263"/>
    </row>
    <row r="727" spans="1:13" x14ac:dyDescent="0.25">
      <c r="A727" s="263"/>
      <c r="B727" s="263"/>
      <c r="C727" s="263"/>
      <c r="D727" s="263"/>
      <c r="E727" s="263"/>
      <c r="F727" s="263"/>
      <c r="G727" s="263"/>
      <c r="H727" s="263"/>
      <c r="I727" s="263"/>
      <c r="J727" s="263"/>
      <c r="K727" s="263"/>
      <c r="L727" s="263"/>
      <c r="M727" s="263"/>
    </row>
    <row r="728" spans="1:13" x14ac:dyDescent="0.25">
      <c r="A728" s="263"/>
      <c r="B728" s="263"/>
      <c r="C728" s="263"/>
      <c r="D728" s="263"/>
      <c r="E728" s="263"/>
      <c r="F728" s="263"/>
      <c r="G728" s="263"/>
      <c r="H728" s="263"/>
      <c r="I728" s="263"/>
      <c r="J728" s="263"/>
      <c r="K728" s="263"/>
      <c r="L728" s="263"/>
      <c r="M728" s="263"/>
    </row>
    <row r="729" spans="1:13" x14ac:dyDescent="0.25">
      <c r="A729" s="263"/>
      <c r="B729" s="263"/>
      <c r="C729" s="263"/>
      <c r="D729" s="263"/>
      <c r="E729" s="263"/>
      <c r="F729" s="263"/>
      <c r="G729" s="263"/>
      <c r="H729" s="263"/>
      <c r="I729" s="263"/>
      <c r="J729" s="263"/>
      <c r="K729" s="263"/>
      <c r="L729" s="263"/>
      <c r="M729" s="263"/>
    </row>
    <row r="730" spans="1:13" x14ac:dyDescent="0.25">
      <c r="A730" s="263"/>
      <c r="B730" s="263"/>
      <c r="C730" s="263"/>
      <c r="D730" s="263"/>
      <c r="E730" s="263"/>
      <c r="F730" s="263"/>
      <c r="G730" s="263"/>
      <c r="H730" s="263"/>
      <c r="I730" s="263"/>
      <c r="J730" s="263"/>
      <c r="K730" s="263"/>
      <c r="L730" s="263"/>
      <c r="M730" s="263"/>
    </row>
    <row r="731" spans="1:13" x14ac:dyDescent="0.25">
      <c r="A731" s="263"/>
      <c r="B731" s="263"/>
      <c r="C731" s="263"/>
      <c r="D731" s="263"/>
      <c r="E731" s="263"/>
      <c r="F731" s="263"/>
      <c r="G731" s="263"/>
      <c r="H731" s="263"/>
      <c r="I731" s="263"/>
      <c r="J731" s="263"/>
      <c r="K731" s="263"/>
      <c r="L731" s="263"/>
      <c r="M731" s="263"/>
    </row>
    <row r="732" spans="1:13" x14ac:dyDescent="0.25">
      <c r="A732" s="263"/>
      <c r="B732" s="263"/>
      <c r="C732" s="263"/>
      <c r="D732" s="263"/>
      <c r="E732" s="263"/>
      <c r="F732" s="263"/>
      <c r="G732" s="263"/>
      <c r="H732" s="263"/>
      <c r="I732" s="263"/>
      <c r="J732" s="263"/>
      <c r="K732" s="263"/>
      <c r="L732" s="263"/>
      <c r="M732" s="263"/>
    </row>
    <row r="733" spans="1:13" x14ac:dyDescent="0.25">
      <c r="A733" s="263"/>
      <c r="B733" s="263"/>
      <c r="C733" s="263"/>
      <c r="D733" s="263"/>
      <c r="E733" s="263"/>
      <c r="F733" s="263"/>
      <c r="G733" s="263"/>
      <c r="H733" s="263"/>
      <c r="I733" s="263"/>
      <c r="J733" s="263"/>
      <c r="K733" s="263"/>
      <c r="L733" s="263"/>
      <c r="M733" s="263"/>
    </row>
    <row r="734" spans="1:13" x14ac:dyDescent="0.25">
      <c r="A734" s="263"/>
      <c r="B734" s="263"/>
      <c r="C734" s="263"/>
      <c r="D734" s="263"/>
      <c r="E734" s="263"/>
      <c r="F734" s="263"/>
      <c r="G734" s="263"/>
      <c r="H734" s="263"/>
      <c r="I734" s="263"/>
      <c r="J734" s="263"/>
      <c r="K734" s="263"/>
      <c r="L734" s="263"/>
      <c r="M734" s="263"/>
    </row>
    <row r="735" spans="1:13" x14ac:dyDescent="0.25">
      <c r="A735" s="263"/>
      <c r="B735" s="263"/>
      <c r="C735" s="263"/>
      <c r="D735" s="263"/>
      <c r="E735" s="263"/>
      <c r="F735" s="263"/>
      <c r="G735" s="263"/>
      <c r="H735" s="263"/>
      <c r="I735" s="263"/>
      <c r="J735" s="263"/>
      <c r="K735" s="263"/>
      <c r="L735" s="263"/>
      <c r="M735" s="263"/>
    </row>
    <row r="736" spans="1:13" x14ac:dyDescent="0.25">
      <c r="A736" s="263"/>
      <c r="B736" s="263"/>
      <c r="C736" s="263"/>
      <c r="D736" s="263"/>
      <c r="E736" s="263"/>
      <c r="F736" s="263"/>
      <c r="G736" s="263"/>
      <c r="H736" s="263"/>
      <c r="I736" s="263"/>
      <c r="J736" s="263"/>
      <c r="K736" s="263"/>
      <c r="L736" s="263"/>
      <c r="M736" s="263"/>
    </row>
    <row r="737" spans="1:13" x14ac:dyDescent="0.25">
      <c r="A737" s="263"/>
      <c r="B737" s="263"/>
      <c r="C737" s="263"/>
      <c r="D737" s="263"/>
      <c r="E737" s="263"/>
      <c r="F737" s="263"/>
      <c r="G737" s="263"/>
      <c r="H737" s="263"/>
      <c r="I737" s="263"/>
      <c r="J737" s="263"/>
      <c r="K737" s="263"/>
      <c r="L737" s="263"/>
      <c r="M737" s="263"/>
    </row>
    <row r="738" spans="1:13" x14ac:dyDescent="0.25">
      <c r="A738" s="263"/>
      <c r="B738" s="263"/>
      <c r="C738" s="263"/>
      <c r="D738" s="263"/>
      <c r="E738" s="263"/>
      <c r="F738" s="263"/>
      <c r="G738" s="263"/>
      <c r="H738" s="263"/>
      <c r="I738" s="263"/>
      <c r="J738" s="263"/>
      <c r="K738" s="263"/>
      <c r="L738" s="263"/>
      <c r="M738" s="263"/>
    </row>
    <row r="739" spans="1:13" x14ac:dyDescent="0.25">
      <c r="A739" s="263"/>
      <c r="B739" s="263"/>
      <c r="C739" s="263"/>
      <c r="D739" s="263"/>
      <c r="E739" s="263"/>
      <c r="F739" s="263"/>
      <c r="G739" s="263"/>
      <c r="H739" s="263"/>
      <c r="I739" s="263"/>
      <c r="J739" s="263"/>
      <c r="K739" s="263"/>
      <c r="L739" s="263"/>
      <c r="M739" s="263"/>
    </row>
    <row r="740" spans="1:13" x14ac:dyDescent="0.25">
      <c r="A740" s="263"/>
      <c r="B740" s="263"/>
      <c r="C740" s="263"/>
      <c r="D740" s="263"/>
      <c r="E740" s="263"/>
      <c r="F740" s="263"/>
      <c r="G740" s="263"/>
      <c r="H740" s="263"/>
      <c r="I740" s="263"/>
      <c r="J740" s="263"/>
      <c r="K740" s="263"/>
      <c r="L740" s="263"/>
      <c r="M740" s="263"/>
    </row>
    <row r="741" spans="1:13" x14ac:dyDescent="0.25">
      <c r="A741" s="263"/>
      <c r="B741" s="263"/>
      <c r="C741" s="263"/>
      <c r="D741" s="263"/>
      <c r="E741" s="263"/>
      <c r="F741" s="263"/>
      <c r="G741" s="263"/>
      <c r="H741" s="263"/>
      <c r="I741" s="263"/>
      <c r="J741" s="263"/>
      <c r="K741" s="263"/>
      <c r="L741" s="263"/>
      <c r="M741" s="263"/>
    </row>
    <row r="742" spans="1:13" x14ac:dyDescent="0.25">
      <c r="A742" s="263"/>
      <c r="B742" s="263"/>
      <c r="C742" s="263"/>
      <c r="D742" s="263"/>
      <c r="E742" s="263"/>
      <c r="F742" s="263"/>
      <c r="G742" s="263"/>
      <c r="H742" s="263"/>
      <c r="I742" s="263"/>
      <c r="J742" s="263"/>
      <c r="K742" s="263"/>
      <c r="L742" s="263"/>
      <c r="M742" s="263"/>
    </row>
    <row r="743" spans="1:13" x14ac:dyDescent="0.25">
      <c r="A743" s="263"/>
      <c r="B743" s="263"/>
      <c r="C743" s="263"/>
      <c r="D743" s="263"/>
      <c r="E743" s="263"/>
      <c r="F743" s="263"/>
      <c r="G743" s="263"/>
      <c r="H743" s="263"/>
      <c r="I743" s="263"/>
      <c r="J743" s="263"/>
      <c r="K743" s="263"/>
      <c r="L743" s="263"/>
      <c r="M743" s="263"/>
    </row>
    <row r="744" spans="1:13" x14ac:dyDescent="0.25">
      <c r="A744" s="263"/>
      <c r="B744" s="263"/>
      <c r="C744" s="263"/>
      <c r="D744" s="263"/>
      <c r="E744" s="263"/>
      <c r="F744" s="263"/>
      <c r="G744" s="263"/>
      <c r="H744" s="263"/>
      <c r="I744" s="263"/>
      <c r="J744" s="263"/>
      <c r="K744" s="263"/>
      <c r="L744" s="263"/>
      <c r="M744" s="263"/>
    </row>
    <row r="745" spans="1:13" x14ac:dyDescent="0.25">
      <c r="A745" s="263"/>
      <c r="B745" s="263"/>
      <c r="C745" s="263"/>
      <c r="D745" s="263"/>
      <c r="E745" s="263"/>
      <c r="F745" s="263"/>
      <c r="G745" s="263"/>
      <c r="H745" s="263"/>
      <c r="I745" s="263"/>
      <c r="J745" s="263"/>
      <c r="K745" s="263"/>
      <c r="L745" s="263"/>
      <c r="M745" s="263"/>
    </row>
    <row r="746" spans="1:13" x14ac:dyDescent="0.25">
      <c r="A746" s="263"/>
      <c r="B746" s="263"/>
      <c r="C746" s="263"/>
      <c r="D746" s="263"/>
      <c r="E746" s="263"/>
      <c r="F746" s="263"/>
      <c r="G746" s="263"/>
      <c r="H746" s="263"/>
      <c r="I746" s="263"/>
      <c r="J746" s="263"/>
      <c r="K746" s="263"/>
      <c r="L746" s="263"/>
      <c r="M746" s="263"/>
    </row>
    <row r="747" spans="1:13" x14ac:dyDescent="0.25">
      <c r="A747" s="263"/>
      <c r="B747" s="263"/>
      <c r="C747" s="263"/>
      <c r="D747" s="263"/>
      <c r="E747" s="263"/>
      <c r="F747" s="263"/>
      <c r="G747" s="263"/>
      <c r="H747" s="263"/>
      <c r="I747" s="263"/>
      <c r="J747" s="263"/>
      <c r="K747" s="263"/>
      <c r="L747" s="263"/>
      <c r="M747" s="263"/>
    </row>
    <row r="748" spans="1:13" x14ac:dyDescent="0.25">
      <c r="A748" s="263"/>
      <c r="B748" s="263"/>
      <c r="C748" s="263"/>
      <c r="D748" s="263"/>
      <c r="E748" s="263"/>
      <c r="F748" s="263"/>
      <c r="G748" s="263"/>
      <c r="H748" s="263"/>
      <c r="I748" s="263"/>
      <c r="J748" s="263"/>
      <c r="K748" s="263"/>
      <c r="L748" s="263"/>
      <c r="M748" s="263"/>
    </row>
    <row r="749" spans="1:13" x14ac:dyDescent="0.25">
      <c r="A749" s="263"/>
      <c r="B749" s="263"/>
      <c r="C749" s="263"/>
      <c r="D749" s="263"/>
      <c r="E749" s="263"/>
      <c r="F749" s="263"/>
      <c r="G749" s="263"/>
      <c r="H749" s="263"/>
      <c r="I749" s="263"/>
      <c r="J749" s="263"/>
      <c r="K749" s="263"/>
      <c r="L749" s="263"/>
      <c r="M749" s="263"/>
    </row>
    <row r="750" spans="1:13" x14ac:dyDescent="0.25">
      <c r="A750" s="263"/>
      <c r="B750" s="263"/>
      <c r="C750" s="263"/>
      <c r="D750" s="263"/>
      <c r="E750" s="263"/>
      <c r="F750" s="263"/>
      <c r="G750" s="263"/>
      <c r="H750" s="263"/>
      <c r="I750" s="263"/>
      <c r="J750" s="263"/>
      <c r="K750" s="263"/>
      <c r="L750" s="263"/>
      <c r="M750" s="263"/>
    </row>
    <row r="751" spans="1:13" x14ac:dyDescent="0.25">
      <c r="A751" s="263"/>
      <c r="B751" s="263"/>
      <c r="C751" s="263"/>
      <c r="D751" s="263"/>
      <c r="E751" s="263"/>
      <c r="F751" s="263"/>
      <c r="G751" s="263"/>
      <c r="H751" s="263"/>
      <c r="I751" s="263"/>
      <c r="J751" s="263"/>
      <c r="K751" s="263"/>
      <c r="L751" s="263"/>
      <c r="M751" s="263"/>
    </row>
    <row r="752" spans="1:13" x14ac:dyDescent="0.25">
      <c r="A752" s="263"/>
      <c r="B752" s="263"/>
      <c r="C752" s="263"/>
      <c r="D752" s="263"/>
      <c r="E752" s="263"/>
      <c r="F752" s="263"/>
      <c r="G752" s="263"/>
      <c r="H752" s="263"/>
      <c r="I752" s="263"/>
      <c r="J752" s="263"/>
      <c r="K752" s="263"/>
      <c r="L752" s="263"/>
      <c r="M752" s="263"/>
    </row>
    <row r="753" spans="1:13" x14ac:dyDescent="0.25">
      <c r="A753" s="263"/>
      <c r="B753" s="263"/>
      <c r="C753" s="263"/>
      <c r="D753" s="263"/>
      <c r="E753" s="263"/>
      <c r="F753" s="263"/>
      <c r="G753" s="263"/>
      <c r="H753" s="263"/>
      <c r="I753" s="263"/>
      <c r="J753" s="263"/>
      <c r="K753" s="263"/>
      <c r="L753" s="263"/>
      <c r="M753" s="263"/>
    </row>
    <row r="754" spans="1:13" x14ac:dyDescent="0.25">
      <c r="A754" s="263"/>
      <c r="B754" s="263"/>
      <c r="C754" s="263"/>
      <c r="D754" s="263"/>
      <c r="E754" s="263"/>
      <c r="F754" s="263"/>
      <c r="G754" s="263"/>
      <c r="H754" s="263"/>
      <c r="I754" s="263"/>
      <c r="J754" s="263"/>
      <c r="K754" s="263"/>
      <c r="L754" s="263"/>
      <c r="M754" s="263"/>
    </row>
    <row r="755" spans="1:13" x14ac:dyDescent="0.25">
      <c r="A755" s="263"/>
      <c r="B755" s="263"/>
      <c r="C755" s="263"/>
      <c r="D755" s="263"/>
      <c r="E755" s="263"/>
      <c r="F755" s="263"/>
      <c r="G755" s="263"/>
      <c r="H755" s="263"/>
      <c r="I755" s="263"/>
      <c r="J755" s="263"/>
      <c r="K755" s="263"/>
      <c r="L755" s="263"/>
      <c r="M755" s="263"/>
    </row>
    <row r="756" spans="1:13" x14ac:dyDescent="0.25">
      <c r="A756" s="263"/>
      <c r="B756" s="263"/>
      <c r="C756" s="263"/>
      <c r="D756" s="263"/>
      <c r="E756" s="263"/>
      <c r="F756" s="263"/>
      <c r="G756" s="263"/>
      <c r="H756" s="263"/>
      <c r="I756" s="263"/>
      <c r="J756" s="263"/>
      <c r="K756" s="263"/>
      <c r="L756" s="263"/>
      <c r="M756" s="263"/>
    </row>
    <row r="757" spans="1:13" x14ac:dyDescent="0.25">
      <c r="A757" s="263"/>
      <c r="B757" s="263"/>
      <c r="C757" s="263"/>
      <c r="D757" s="263"/>
      <c r="E757" s="263"/>
      <c r="F757" s="263"/>
      <c r="G757" s="263"/>
      <c r="H757" s="263"/>
      <c r="I757" s="263"/>
      <c r="J757" s="263"/>
      <c r="K757" s="263"/>
      <c r="L757" s="263"/>
      <c r="M757" s="263"/>
    </row>
    <row r="758" spans="1:13" x14ac:dyDescent="0.25">
      <c r="A758" s="263"/>
      <c r="B758" s="263"/>
      <c r="C758" s="263"/>
      <c r="D758" s="263"/>
      <c r="E758" s="263"/>
      <c r="F758" s="263"/>
      <c r="G758" s="263"/>
      <c r="H758" s="263"/>
      <c r="I758" s="263"/>
      <c r="J758" s="263"/>
      <c r="K758" s="263"/>
      <c r="L758" s="263"/>
      <c r="M758" s="263"/>
    </row>
    <row r="759" spans="1:13" x14ac:dyDescent="0.25">
      <c r="A759" s="263"/>
      <c r="B759" s="263"/>
      <c r="C759" s="263"/>
      <c r="D759" s="263"/>
      <c r="E759" s="263"/>
      <c r="F759" s="263"/>
      <c r="G759" s="263"/>
      <c r="H759" s="263"/>
      <c r="I759" s="263"/>
      <c r="J759" s="263"/>
      <c r="K759" s="263"/>
      <c r="L759" s="263"/>
      <c r="M759" s="263"/>
    </row>
    <row r="760" spans="1:13" x14ac:dyDescent="0.25">
      <c r="A760" s="263"/>
      <c r="B760" s="263"/>
      <c r="C760" s="263"/>
      <c r="D760" s="263"/>
      <c r="E760" s="263"/>
      <c r="F760" s="263"/>
      <c r="G760" s="263"/>
      <c r="H760" s="263"/>
      <c r="I760" s="263"/>
      <c r="J760" s="263"/>
      <c r="K760" s="263"/>
      <c r="L760" s="263"/>
      <c r="M760" s="263"/>
    </row>
    <row r="761" spans="1:13" x14ac:dyDescent="0.25">
      <c r="A761" s="263"/>
      <c r="B761" s="263"/>
      <c r="C761" s="263"/>
      <c r="D761" s="263"/>
      <c r="E761" s="263"/>
      <c r="F761" s="263"/>
      <c r="G761" s="263"/>
      <c r="H761" s="263"/>
      <c r="I761" s="263"/>
      <c r="J761" s="263"/>
      <c r="K761" s="263"/>
      <c r="L761" s="263"/>
      <c r="M761" s="263"/>
    </row>
    <row r="762" spans="1:13" x14ac:dyDescent="0.25">
      <c r="A762" s="263"/>
      <c r="B762" s="263"/>
      <c r="C762" s="263"/>
      <c r="D762" s="263"/>
      <c r="E762" s="263"/>
      <c r="F762" s="263"/>
      <c r="G762" s="263"/>
      <c r="H762" s="263"/>
      <c r="I762" s="263"/>
      <c r="J762" s="263"/>
      <c r="K762" s="263"/>
      <c r="L762" s="263"/>
      <c r="M762" s="263"/>
    </row>
    <row r="763" spans="1:13" x14ac:dyDescent="0.25">
      <c r="A763" s="263"/>
      <c r="B763" s="263"/>
      <c r="C763" s="263"/>
      <c r="D763" s="263"/>
      <c r="E763" s="263"/>
      <c r="F763" s="263"/>
      <c r="G763" s="263"/>
      <c r="H763" s="263"/>
      <c r="I763" s="263"/>
      <c r="J763" s="263"/>
      <c r="K763" s="263"/>
      <c r="L763" s="263"/>
      <c r="M763" s="263"/>
    </row>
    <row r="764" spans="1:13" x14ac:dyDescent="0.25">
      <c r="A764" s="263"/>
      <c r="B764" s="263"/>
      <c r="C764" s="263"/>
      <c r="D764" s="263"/>
      <c r="E764" s="263"/>
      <c r="F764" s="263"/>
      <c r="G764" s="263"/>
      <c r="H764" s="263"/>
      <c r="I764" s="263"/>
      <c r="J764" s="263"/>
      <c r="K764" s="263"/>
      <c r="L764" s="263"/>
      <c r="M764" s="263"/>
    </row>
    <row r="765" spans="1:13" x14ac:dyDescent="0.25">
      <c r="A765" s="263"/>
      <c r="B765" s="263"/>
      <c r="C765" s="263"/>
      <c r="D765" s="263"/>
      <c r="E765" s="263"/>
      <c r="F765" s="263"/>
      <c r="G765" s="263"/>
      <c r="H765" s="263"/>
      <c r="I765" s="263"/>
      <c r="J765" s="263"/>
      <c r="K765" s="263"/>
      <c r="L765" s="263"/>
      <c r="M765" s="263"/>
    </row>
    <row r="766" spans="1:13" x14ac:dyDescent="0.25">
      <c r="A766" s="263"/>
      <c r="B766" s="263"/>
      <c r="C766" s="263"/>
      <c r="D766" s="263"/>
      <c r="E766" s="263"/>
      <c r="F766" s="263"/>
      <c r="G766" s="263"/>
      <c r="H766" s="263"/>
      <c r="I766" s="263"/>
      <c r="J766" s="263"/>
      <c r="K766" s="263"/>
      <c r="L766" s="263"/>
      <c r="M766" s="263"/>
    </row>
    <row r="767" spans="1:13" x14ac:dyDescent="0.25">
      <c r="A767" s="263"/>
      <c r="B767" s="263"/>
      <c r="C767" s="263"/>
      <c r="D767" s="263"/>
      <c r="E767" s="263"/>
      <c r="F767" s="263"/>
      <c r="G767" s="263"/>
      <c r="H767" s="263"/>
      <c r="I767" s="263"/>
      <c r="J767" s="263"/>
      <c r="K767" s="263"/>
      <c r="L767" s="263"/>
      <c r="M767" s="263"/>
    </row>
    <row r="768" spans="1:13" x14ac:dyDescent="0.25">
      <c r="A768" s="263"/>
      <c r="B768" s="263"/>
      <c r="C768" s="263"/>
      <c r="D768" s="263"/>
      <c r="E768" s="263"/>
      <c r="F768" s="263"/>
      <c r="G768" s="263"/>
      <c r="H768" s="263"/>
      <c r="I768" s="263"/>
      <c r="J768" s="263"/>
      <c r="K768" s="263"/>
      <c r="L768" s="263"/>
      <c r="M768" s="263"/>
    </row>
    <row r="769" spans="1:13" x14ac:dyDescent="0.25">
      <c r="A769" s="263"/>
      <c r="B769" s="263"/>
      <c r="C769" s="263"/>
      <c r="D769" s="263"/>
      <c r="E769" s="263"/>
      <c r="F769" s="263"/>
      <c r="G769" s="263"/>
      <c r="H769" s="263"/>
      <c r="I769" s="263"/>
      <c r="J769" s="263"/>
      <c r="K769" s="263"/>
      <c r="L769" s="263"/>
      <c r="M769" s="263"/>
    </row>
    <row r="770" spans="1:13" x14ac:dyDescent="0.25">
      <c r="A770" s="263"/>
      <c r="B770" s="263"/>
      <c r="C770" s="263"/>
      <c r="D770" s="263"/>
      <c r="E770" s="263"/>
      <c r="F770" s="263"/>
      <c r="G770" s="263"/>
      <c r="H770" s="263"/>
      <c r="I770" s="263"/>
      <c r="J770" s="263"/>
      <c r="K770" s="263"/>
      <c r="L770" s="263"/>
      <c r="M770" s="263"/>
    </row>
    <row r="771" spans="1:13" x14ac:dyDescent="0.25">
      <c r="A771" s="263"/>
      <c r="B771" s="263"/>
      <c r="C771" s="263"/>
      <c r="D771" s="263"/>
      <c r="E771" s="263"/>
      <c r="F771" s="263"/>
      <c r="G771" s="263"/>
      <c r="H771" s="263"/>
      <c r="I771" s="263"/>
      <c r="J771" s="263"/>
      <c r="K771" s="263"/>
      <c r="L771" s="263"/>
      <c r="M771" s="263"/>
    </row>
    <row r="772" spans="1:13" x14ac:dyDescent="0.25">
      <c r="A772" s="263"/>
      <c r="B772" s="263"/>
      <c r="C772" s="263"/>
      <c r="D772" s="263"/>
      <c r="E772" s="263"/>
      <c r="F772" s="263"/>
      <c r="G772" s="263"/>
      <c r="H772" s="263"/>
      <c r="I772" s="263"/>
      <c r="J772" s="263"/>
      <c r="K772" s="263"/>
      <c r="L772" s="263"/>
      <c r="M772" s="263"/>
    </row>
    <row r="773" spans="1:13" x14ac:dyDescent="0.25">
      <c r="A773" s="263"/>
      <c r="B773" s="263"/>
      <c r="C773" s="263"/>
      <c r="D773" s="263"/>
      <c r="E773" s="263"/>
      <c r="F773" s="263"/>
      <c r="G773" s="263"/>
      <c r="H773" s="263"/>
      <c r="I773" s="263"/>
      <c r="J773" s="263"/>
      <c r="K773" s="263"/>
      <c r="L773" s="263"/>
      <c r="M773" s="263"/>
    </row>
    <row r="774" spans="1:13" x14ac:dyDescent="0.25">
      <c r="A774" s="263"/>
      <c r="B774" s="263"/>
      <c r="C774" s="263"/>
      <c r="D774" s="263"/>
      <c r="E774" s="263"/>
      <c r="F774" s="263"/>
      <c r="G774" s="263"/>
      <c r="H774" s="263"/>
      <c r="I774" s="263"/>
      <c r="J774" s="263"/>
      <c r="K774" s="263"/>
      <c r="L774" s="263"/>
      <c r="M774" s="263"/>
    </row>
    <row r="775" spans="1:13" x14ac:dyDescent="0.25">
      <c r="A775" s="263"/>
      <c r="B775" s="263"/>
      <c r="C775" s="263"/>
      <c r="D775" s="263"/>
      <c r="E775" s="263"/>
      <c r="F775" s="263"/>
      <c r="G775" s="263"/>
      <c r="H775" s="263"/>
      <c r="I775" s="263"/>
      <c r="J775" s="263"/>
      <c r="K775" s="263"/>
      <c r="L775" s="263"/>
      <c r="M775" s="263"/>
    </row>
    <row r="776" spans="1:13" x14ac:dyDescent="0.25">
      <c r="A776" s="263"/>
      <c r="B776" s="263"/>
      <c r="C776" s="263"/>
      <c r="D776" s="263"/>
      <c r="E776" s="263"/>
      <c r="F776" s="263"/>
      <c r="G776" s="263"/>
      <c r="H776" s="263"/>
      <c r="I776" s="263"/>
      <c r="J776" s="263"/>
      <c r="K776" s="263"/>
      <c r="L776" s="263"/>
      <c r="M776" s="263"/>
    </row>
    <row r="777" spans="1:13" x14ac:dyDescent="0.25">
      <c r="A777" s="263"/>
      <c r="B777" s="263"/>
      <c r="C777" s="263"/>
      <c r="D777" s="263"/>
      <c r="E777" s="263"/>
      <c r="F777" s="263"/>
      <c r="G777" s="263"/>
      <c r="H777" s="263"/>
      <c r="I777" s="263"/>
      <c r="J777" s="263"/>
      <c r="K777" s="263"/>
      <c r="L777" s="263"/>
      <c r="M777" s="263"/>
    </row>
    <row r="778" spans="1:13" x14ac:dyDescent="0.25">
      <c r="A778" s="263"/>
      <c r="B778" s="263"/>
      <c r="C778" s="263"/>
      <c r="D778" s="263"/>
      <c r="E778" s="263"/>
      <c r="F778" s="263"/>
      <c r="G778" s="263"/>
      <c r="H778" s="263"/>
      <c r="I778" s="263"/>
      <c r="J778" s="263"/>
      <c r="K778" s="263"/>
      <c r="L778" s="263"/>
      <c r="M778" s="263"/>
    </row>
    <row r="779" spans="1:13" x14ac:dyDescent="0.25">
      <c r="A779" s="263"/>
      <c r="B779" s="263"/>
      <c r="C779" s="263"/>
      <c r="D779" s="263"/>
      <c r="E779" s="263"/>
      <c r="F779" s="263"/>
      <c r="G779" s="263"/>
      <c r="H779" s="263"/>
      <c r="I779" s="263"/>
      <c r="J779" s="263"/>
      <c r="K779" s="263"/>
      <c r="L779" s="263"/>
      <c r="M779" s="263"/>
    </row>
    <row r="780" spans="1:13" x14ac:dyDescent="0.25">
      <c r="A780" s="263"/>
      <c r="B780" s="263"/>
      <c r="C780" s="263"/>
      <c r="D780" s="263"/>
      <c r="E780" s="263"/>
      <c r="F780" s="263"/>
      <c r="G780" s="263"/>
      <c r="H780" s="263"/>
      <c r="I780" s="263"/>
      <c r="J780" s="263"/>
      <c r="K780" s="263"/>
      <c r="L780" s="263"/>
      <c r="M780" s="263"/>
    </row>
    <row r="781" spans="1:13" x14ac:dyDescent="0.25">
      <c r="A781" s="263"/>
      <c r="B781" s="263"/>
      <c r="C781" s="263"/>
      <c r="D781" s="263"/>
      <c r="E781" s="263"/>
      <c r="F781" s="263"/>
      <c r="G781" s="263"/>
      <c r="H781" s="263"/>
      <c r="I781" s="263"/>
      <c r="J781" s="263"/>
      <c r="K781" s="263"/>
      <c r="L781" s="263"/>
      <c r="M781" s="263"/>
    </row>
    <row r="782" spans="1:13" x14ac:dyDescent="0.25">
      <c r="A782" s="263"/>
      <c r="B782" s="263"/>
      <c r="C782" s="263"/>
      <c r="D782" s="263"/>
      <c r="E782" s="263"/>
      <c r="F782" s="263"/>
      <c r="G782" s="263"/>
      <c r="H782" s="263"/>
      <c r="I782" s="263"/>
      <c r="J782" s="263"/>
      <c r="K782" s="263"/>
      <c r="L782" s="263"/>
      <c r="M782" s="263"/>
    </row>
    <row r="783" spans="1:13" x14ac:dyDescent="0.25">
      <c r="A783" s="263"/>
      <c r="B783" s="263"/>
      <c r="C783" s="263"/>
      <c r="D783" s="263"/>
      <c r="E783" s="263"/>
      <c r="F783" s="263"/>
      <c r="G783" s="263"/>
      <c r="H783" s="263"/>
      <c r="I783" s="263"/>
      <c r="J783" s="263"/>
      <c r="K783" s="263"/>
      <c r="L783" s="263"/>
      <c r="M783" s="263"/>
    </row>
    <row r="784" spans="1:13" x14ac:dyDescent="0.25">
      <c r="A784" s="263"/>
      <c r="B784" s="263"/>
      <c r="C784" s="263"/>
      <c r="D784" s="263"/>
      <c r="E784" s="263"/>
      <c r="F784" s="263"/>
      <c r="G784" s="263"/>
      <c r="H784" s="263"/>
      <c r="I784" s="263"/>
      <c r="J784" s="263"/>
      <c r="K784" s="263"/>
      <c r="L784" s="263"/>
      <c r="M784" s="263"/>
    </row>
    <row r="785" spans="1:13" x14ac:dyDescent="0.25">
      <c r="A785" s="263"/>
      <c r="B785" s="263"/>
      <c r="C785" s="263"/>
      <c r="D785" s="263"/>
      <c r="E785" s="263"/>
      <c r="F785" s="263"/>
      <c r="G785" s="263"/>
      <c r="H785" s="263"/>
      <c r="I785" s="263"/>
      <c r="J785" s="263"/>
      <c r="K785" s="263"/>
      <c r="L785" s="263"/>
      <c r="M785" s="263"/>
    </row>
    <row r="786" spans="1:13" x14ac:dyDescent="0.25">
      <c r="A786" s="263"/>
      <c r="B786" s="263"/>
      <c r="C786" s="263"/>
      <c r="D786" s="263"/>
      <c r="E786" s="263"/>
      <c r="F786" s="263"/>
      <c r="G786" s="263"/>
      <c r="H786" s="263"/>
      <c r="I786" s="263"/>
      <c r="J786" s="263"/>
      <c r="K786" s="263"/>
      <c r="L786" s="263"/>
      <c r="M786" s="263"/>
    </row>
    <row r="787" spans="1:13" x14ac:dyDescent="0.25">
      <c r="A787" s="263"/>
      <c r="B787" s="263"/>
      <c r="C787" s="263"/>
      <c r="D787" s="263"/>
      <c r="E787" s="263"/>
      <c r="F787" s="263"/>
      <c r="G787" s="263"/>
      <c r="H787" s="263"/>
      <c r="I787" s="263"/>
      <c r="J787" s="263"/>
      <c r="K787" s="263"/>
      <c r="L787" s="263"/>
      <c r="M787" s="263"/>
    </row>
    <row r="788" spans="1:13" x14ac:dyDescent="0.25">
      <c r="A788" s="263"/>
      <c r="B788" s="263"/>
      <c r="C788" s="263"/>
      <c r="D788" s="263"/>
      <c r="E788" s="263"/>
      <c r="F788" s="263"/>
      <c r="G788" s="263"/>
      <c r="H788" s="263"/>
      <c r="I788" s="263"/>
      <c r="J788" s="263"/>
      <c r="K788" s="263"/>
      <c r="L788" s="263"/>
      <c r="M788" s="263"/>
    </row>
    <row r="789" spans="1:13" x14ac:dyDescent="0.25">
      <c r="A789" s="263"/>
      <c r="B789" s="263"/>
      <c r="C789" s="263"/>
      <c r="D789" s="263"/>
      <c r="E789" s="263"/>
      <c r="F789" s="263"/>
      <c r="G789" s="263"/>
      <c r="H789" s="263"/>
      <c r="I789" s="263"/>
      <c r="J789" s="263"/>
      <c r="K789" s="263"/>
      <c r="L789" s="263"/>
      <c r="M789" s="263"/>
    </row>
    <row r="790" spans="1:13" x14ac:dyDescent="0.25">
      <c r="A790" s="263"/>
      <c r="B790" s="263"/>
      <c r="C790" s="263"/>
      <c r="D790" s="263"/>
      <c r="E790" s="263"/>
      <c r="F790" s="263"/>
      <c r="G790" s="263"/>
      <c r="H790" s="263"/>
      <c r="I790" s="263"/>
      <c r="J790" s="263"/>
      <c r="K790" s="263"/>
      <c r="L790" s="263"/>
      <c r="M790" s="263"/>
    </row>
    <row r="791" spans="1:13" x14ac:dyDescent="0.25">
      <c r="A791" s="263"/>
      <c r="B791" s="263"/>
      <c r="C791" s="263"/>
      <c r="D791" s="263"/>
      <c r="E791" s="263"/>
      <c r="F791" s="263"/>
      <c r="G791" s="263"/>
      <c r="H791" s="263"/>
      <c r="I791" s="263"/>
      <c r="J791" s="263"/>
      <c r="K791" s="263"/>
      <c r="L791" s="263"/>
      <c r="M791" s="263"/>
    </row>
    <row r="792" spans="1:13" x14ac:dyDescent="0.25">
      <c r="A792" s="263"/>
      <c r="B792" s="263"/>
      <c r="C792" s="263"/>
      <c r="D792" s="263"/>
      <c r="E792" s="263"/>
      <c r="F792" s="263"/>
      <c r="G792" s="263"/>
      <c r="H792" s="263"/>
      <c r="I792" s="263"/>
      <c r="J792" s="263"/>
      <c r="K792" s="263"/>
      <c r="L792" s="263"/>
      <c r="M792" s="263"/>
    </row>
    <row r="793" spans="1:13" x14ac:dyDescent="0.25">
      <c r="A793" s="263"/>
      <c r="B793" s="263"/>
      <c r="C793" s="263"/>
      <c r="D793" s="263"/>
      <c r="E793" s="263"/>
      <c r="F793" s="263"/>
      <c r="G793" s="263"/>
      <c r="H793" s="263"/>
      <c r="I793" s="263"/>
      <c r="J793" s="263"/>
      <c r="K793" s="263"/>
      <c r="L793" s="263"/>
      <c r="M793" s="263"/>
    </row>
    <row r="794" spans="1:13" x14ac:dyDescent="0.25">
      <c r="A794" s="263"/>
      <c r="B794" s="263"/>
      <c r="C794" s="263"/>
      <c r="D794" s="263"/>
      <c r="E794" s="263"/>
      <c r="F794" s="263"/>
      <c r="G794" s="263"/>
      <c r="H794" s="263"/>
      <c r="I794" s="263"/>
      <c r="J794" s="263"/>
      <c r="K794" s="263"/>
      <c r="L794" s="263"/>
      <c r="M794" s="263"/>
    </row>
    <row r="795" spans="1:13" x14ac:dyDescent="0.25">
      <c r="A795" s="263"/>
      <c r="B795" s="263"/>
      <c r="C795" s="263"/>
      <c r="D795" s="263"/>
      <c r="E795" s="263"/>
      <c r="F795" s="263"/>
      <c r="G795" s="263"/>
      <c r="H795" s="263"/>
      <c r="I795" s="263"/>
      <c r="J795" s="263"/>
      <c r="K795" s="263"/>
      <c r="L795" s="263"/>
      <c r="M795" s="263"/>
    </row>
    <row r="796" spans="1:13" x14ac:dyDescent="0.25">
      <c r="A796" s="263"/>
      <c r="B796" s="263"/>
      <c r="C796" s="263"/>
      <c r="D796" s="263"/>
      <c r="E796" s="263"/>
      <c r="F796" s="263"/>
      <c r="G796" s="263"/>
      <c r="H796" s="263"/>
      <c r="I796" s="263"/>
      <c r="J796" s="263"/>
      <c r="K796" s="263"/>
      <c r="L796" s="263"/>
      <c r="M796" s="263"/>
    </row>
    <row r="797" spans="1:13" x14ac:dyDescent="0.25">
      <c r="A797" s="263"/>
      <c r="B797" s="263"/>
      <c r="C797" s="263"/>
      <c r="D797" s="263"/>
      <c r="E797" s="263"/>
      <c r="F797" s="263"/>
      <c r="G797" s="263"/>
      <c r="H797" s="263"/>
      <c r="I797" s="263"/>
      <c r="J797" s="263"/>
      <c r="K797" s="263"/>
      <c r="L797" s="263"/>
      <c r="M797" s="263"/>
    </row>
    <row r="798" spans="1:13" x14ac:dyDescent="0.25">
      <c r="A798" s="263"/>
      <c r="B798" s="263"/>
      <c r="C798" s="263"/>
      <c r="D798" s="263"/>
      <c r="E798" s="263"/>
      <c r="F798" s="263"/>
      <c r="G798" s="263"/>
      <c r="H798" s="263"/>
      <c r="I798" s="263"/>
      <c r="J798" s="263"/>
      <c r="K798" s="263"/>
      <c r="L798" s="263"/>
      <c r="M798" s="263"/>
    </row>
    <row r="799" spans="1:13" x14ac:dyDescent="0.25">
      <c r="A799" s="263"/>
      <c r="B799" s="263"/>
      <c r="C799" s="263"/>
      <c r="D799" s="263"/>
      <c r="E799" s="263"/>
      <c r="F799" s="263"/>
      <c r="G799" s="263"/>
      <c r="H799" s="263"/>
      <c r="I799" s="263"/>
      <c r="J799" s="263"/>
      <c r="K799" s="263"/>
      <c r="L799" s="263"/>
      <c r="M799" s="263"/>
    </row>
    <row r="800" spans="1:13" x14ac:dyDescent="0.25">
      <c r="A800" s="263"/>
      <c r="B800" s="263"/>
      <c r="C800" s="263"/>
      <c r="D800" s="263"/>
      <c r="E800" s="263"/>
      <c r="F800" s="263"/>
      <c r="G800" s="263"/>
      <c r="H800" s="263"/>
      <c r="I800" s="263"/>
      <c r="J800" s="263"/>
      <c r="K800" s="263"/>
      <c r="L800" s="263"/>
      <c r="M800" s="263"/>
    </row>
    <row r="801" spans="1:13" x14ac:dyDescent="0.25">
      <c r="A801" s="263"/>
      <c r="B801" s="263"/>
      <c r="C801" s="263"/>
      <c r="D801" s="263"/>
      <c r="E801" s="263"/>
      <c r="F801" s="263"/>
      <c r="G801" s="263"/>
      <c r="H801" s="263"/>
      <c r="I801" s="263"/>
      <c r="J801" s="263"/>
      <c r="K801" s="263"/>
      <c r="L801" s="263"/>
      <c r="M801" s="263"/>
    </row>
    <row r="802" spans="1:13" x14ac:dyDescent="0.25">
      <c r="A802" s="263"/>
      <c r="B802" s="263"/>
      <c r="C802" s="263"/>
      <c r="D802" s="263"/>
      <c r="E802" s="263"/>
      <c r="F802" s="263"/>
      <c r="G802" s="263"/>
      <c r="H802" s="263"/>
      <c r="I802" s="263"/>
      <c r="J802" s="263"/>
      <c r="K802" s="263"/>
      <c r="L802" s="263"/>
      <c r="M802" s="263"/>
    </row>
    <row r="803" spans="1:13" x14ac:dyDescent="0.25">
      <c r="A803" s="263"/>
      <c r="B803" s="263"/>
      <c r="C803" s="263"/>
      <c r="D803" s="263"/>
      <c r="E803" s="263"/>
      <c r="F803" s="263"/>
      <c r="G803" s="263"/>
      <c r="H803" s="263"/>
      <c r="I803" s="263"/>
      <c r="J803" s="263"/>
      <c r="K803" s="263"/>
      <c r="L803" s="263"/>
      <c r="M803" s="263"/>
    </row>
    <row r="804" spans="1:13" x14ac:dyDescent="0.25">
      <c r="A804" s="263"/>
      <c r="B804" s="263"/>
      <c r="C804" s="263"/>
      <c r="D804" s="263"/>
      <c r="E804" s="263"/>
      <c r="F804" s="263"/>
      <c r="G804" s="263"/>
      <c r="H804" s="263"/>
      <c r="I804" s="263"/>
      <c r="J804" s="263"/>
      <c r="K804" s="263"/>
      <c r="L804" s="263"/>
      <c r="M804" s="263"/>
    </row>
    <row r="805" spans="1:13" x14ac:dyDescent="0.25">
      <c r="A805" s="263"/>
      <c r="B805" s="263"/>
      <c r="C805" s="263"/>
      <c r="D805" s="263"/>
      <c r="E805" s="263"/>
      <c r="F805" s="263"/>
      <c r="G805" s="263"/>
      <c r="H805" s="263"/>
      <c r="I805" s="263"/>
      <c r="J805" s="263"/>
      <c r="K805" s="263"/>
      <c r="L805" s="263"/>
      <c r="M805" s="263"/>
    </row>
    <row r="806" spans="1:13" x14ac:dyDescent="0.25">
      <c r="A806" s="263"/>
      <c r="B806" s="263"/>
      <c r="C806" s="263"/>
      <c r="D806" s="263"/>
      <c r="E806" s="263"/>
      <c r="F806" s="263"/>
      <c r="G806" s="263"/>
      <c r="H806" s="263"/>
      <c r="I806" s="263"/>
      <c r="J806" s="263"/>
      <c r="K806" s="263"/>
      <c r="L806" s="263"/>
      <c r="M806" s="263"/>
    </row>
    <row r="807" spans="1:13" x14ac:dyDescent="0.25">
      <c r="A807" s="263"/>
      <c r="B807" s="263"/>
      <c r="C807" s="263"/>
      <c r="D807" s="263"/>
      <c r="E807" s="263"/>
      <c r="F807" s="263"/>
      <c r="G807" s="263"/>
      <c r="H807" s="263"/>
      <c r="I807" s="263"/>
      <c r="J807" s="263"/>
      <c r="K807" s="263"/>
      <c r="L807" s="263"/>
      <c r="M807" s="263"/>
    </row>
    <row r="808" spans="1:13" x14ac:dyDescent="0.25">
      <c r="A808" s="263"/>
      <c r="B808" s="263"/>
      <c r="C808" s="263"/>
      <c r="D808" s="263"/>
      <c r="E808" s="263"/>
      <c r="F808" s="263"/>
      <c r="G808" s="263"/>
      <c r="H808" s="263"/>
      <c r="I808" s="263"/>
      <c r="J808" s="263"/>
      <c r="K808" s="263"/>
      <c r="L808" s="263"/>
      <c r="M808" s="263"/>
    </row>
    <row r="809" spans="1:13" x14ac:dyDescent="0.25">
      <c r="A809" s="263"/>
      <c r="B809" s="263"/>
      <c r="C809" s="263"/>
      <c r="D809" s="263"/>
      <c r="E809" s="263"/>
      <c r="F809" s="263"/>
      <c r="G809" s="263"/>
      <c r="H809" s="263"/>
      <c r="I809" s="263"/>
      <c r="J809" s="263"/>
      <c r="K809" s="263"/>
      <c r="L809" s="263"/>
      <c r="M809" s="263"/>
    </row>
    <row r="810" spans="1:13" x14ac:dyDescent="0.25">
      <c r="A810" s="263"/>
      <c r="B810" s="263"/>
      <c r="C810" s="263"/>
      <c r="D810" s="263"/>
      <c r="E810" s="263"/>
      <c r="F810" s="263"/>
      <c r="G810" s="263"/>
      <c r="H810" s="263"/>
      <c r="I810" s="263"/>
      <c r="J810" s="263"/>
      <c r="K810" s="263"/>
      <c r="L810" s="263"/>
      <c r="M810" s="263"/>
    </row>
    <row r="811" spans="1:13" x14ac:dyDescent="0.25">
      <c r="A811" s="263"/>
      <c r="B811" s="263"/>
      <c r="C811" s="263"/>
      <c r="D811" s="263"/>
      <c r="E811" s="263"/>
      <c r="F811" s="263"/>
      <c r="G811" s="263"/>
      <c r="H811" s="263"/>
      <c r="I811" s="263"/>
      <c r="J811" s="263"/>
      <c r="K811" s="263"/>
      <c r="L811" s="263"/>
      <c r="M811" s="263"/>
    </row>
    <row r="812" spans="1:13" x14ac:dyDescent="0.25">
      <c r="A812" s="263"/>
      <c r="B812" s="263"/>
      <c r="C812" s="263"/>
      <c r="D812" s="263"/>
      <c r="E812" s="263"/>
      <c r="F812" s="263"/>
      <c r="G812" s="263"/>
      <c r="H812" s="263"/>
      <c r="I812" s="263"/>
      <c r="J812" s="263"/>
      <c r="K812" s="263"/>
      <c r="L812" s="263"/>
      <c r="M812" s="263"/>
    </row>
    <row r="813" spans="1:13" x14ac:dyDescent="0.25">
      <c r="A813" s="263"/>
      <c r="B813" s="263"/>
      <c r="C813" s="263"/>
      <c r="D813" s="263"/>
      <c r="E813" s="263"/>
      <c r="F813" s="263"/>
      <c r="G813" s="263"/>
      <c r="H813" s="263"/>
      <c r="I813" s="263"/>
      <c r="J813" s="263"/>
      <c r="K813" s="263"/>
      <c r="L813" s="263"/>
      <c r="M813" s="263"/>
    </row>
    <row r="814" spans="1:13" x14ac:dyDescent="0.25">
      <c r="A814" s="263"/>
      <c r="B814" s="263"/>
      <c r="C814" s="263"/>
      <c r="D814" s="263"/>
      <c r="E814" s="263"/>
      <c r="F814" s="263"/>
      <c r="G814" s="263"/>
      <c r="H814" s="263"/>
      <c r="I814" s="263"/>
      <c r="J814" s="263"/>
      <c r="K814" s="263"/>
      <c r="L814" s="263"/>
      <c r="M814" s="263"/>
    </row>
    <row r="815" spans="1:13" x14ac:dyDescent="0.25">
      <c r="A815" s="263"/>
      <c r="B815" s="263"/>
      <c r="C815" s="263"/>
      <c r="D815" s="263"/>
      <c r="E815" s="263"/>
      <c r="F815" s="263"/>
      <c r="G815" s="263"/>
      <c r="H815" s="263"/>
      <c r="I815" s="263"/>
      <c r="J815" s="263"/>
      <c r="K815" s="263"/>
      <c r="L815" s="263"/>
      <c r="M815" s="263"/>
    </row>
    <row r="816" spans="1:13" x14ac:dyDescent="0.25">
      <c r="A816" s="263"/>
      <c r="B816" s="263"/>
      <c r="C816" s="263"/>
      <c r="D816" s="263"/>
      <c r="E816" s="263"/>
      <c r="F816" s="263"/>
      <c r="G816" s="263"/>
      <c r="H816" s="263"/>
      <c r="I816" s="263"/>
      <c r="J816" s="263"/>
      <c r="K816" s="263"/>
      <c r="L816" s="263"/>
      <c r="M816" s="263"/>
    </row>
    <row r="817" spans="1:13" x14ac:dyDescent="0.25">
      <c r="A817" s="263"/>
      <c r="B817" s="263"/>
      <c r="C817" s="263"/>
      <c r="D817" s="263"/>
      <c r="E817" s="263"/>
      <c r="F817" s="263"/>
      <c r="G817" s="263"/>
      <c r="H817" s="263"/>
      <c r="I817" s="263"/>
      <c r="J817" s="263"/>
      <c r="K817" s="263"/>
      <c r="L817" s="263"/>
      <c r="M817" s="263"/>
    </row>
    <row r="818" spans="1:13" x14ac:dyDescent="0.25">
      <c r="A818" s="263"/>
      <c r="B818" s="263"/>
      <c r="C818" s="263"/>
      <c r="D818" s="263"/>
      <c r="E818" s="263"/>
      <c r="F818" s="263"/>
      <c r="G818" s="263"/>
      <c r="H818" s="263"/>
      <c r="I818" s="263"/>
      <c r="J818" s="263"/>
      <c r="K818" s="263"/>
      <c r="L818" s="263"/>
      <c r="M818" s="263"/>
    </row>
    <row r="819" spans="1:13" x14ac:dyDescent="0.25">
      <c r="A819" s="263"/>
      <c r="B819" s="263"/>
      <c r="C819" s="263"/>
      <c r="D819" s="263"/>
      <c r="E819" s="263"/>
      <c r="F819" s="263"/>
      <c r="G819" s="263"/>
      <c r="H819" s="263"/>
      <c r="I819" s="263"/>
      <c r="J819" s="263"/>
      <c r="K819" s="263"/>
      <c r="L819" s="263"/>
      <c r="M819" s="263"/>
    </row>
    <row r="820" spans="1:13" x14ac:dyDescent="0.25">
      <c r="A820" s="263"/>
      <c r="B820" s="263"/>
      <c r="C820" s="263"/>
      <c r="D820" s="263"/>
      <c r="E820" s="263"/>
      <c r="F820" s="263"/>
      <c r="G820" s="263"/>
      <c r="H820" s="263"/>
      <c r="I820" s="263"/>
      <c r="J820" s="263"/>
      <c r="K820" s="263"/>
      <c r="L820" s="263"/>
      <c r="M820" s="263"/>
    </row>
    <row r="821" spans="1:13" x14ac:dyDescent="0.25">
      <c r="A821" s="263"/>
      <c r="B821" s="263"/>
      <c r="C821" s="263"/>
      <c r="D821" s="263"/>
      <c r="E821" s="263"/>
      <c r="F821" s="263"/>
      <c r="G821" s="263"/>
      <c r="H821" s="263"/>
      <c r="I821" s="263"/>
      <c r="J821" s="263"/>
      <c r="K821" s="263"/>
      <c r="L821" s="263"/>
      <c r="M821" s="263"/>
    </row>
    <row r="822" spans="1:13" x14ac:dyDescent="0.25">
      <c r="A822" s="263"/>
      <c r="B822" s="263"/>
      <c r="C822" s="263"/>
      <c r="D822" s="263"/>
      <c r="E822" s="263"/>
      <c r="F822" s="263"/>
      <c r="G822" s="263"/>
      <c r="H822" s="263"/>
      <c r="I822" s="263"/>
      <c r="J822" s="263"/>
      <c r="K822" s="263"/>
      <c r="L822" s="263"/>
      <c r="M822" s="263"/>
    </row>
    <row r="823" spans="1:13" x14ac:dyDescent="0.25">
      <c r="A823" s="263"/>
      <c r="B823" s="263"/>
      <c r="C823" s="263"/>
      <c r="D823" s="263"/>
      <c r="E823" s="263"/>
      <c r="F823" s="263"/>
      <c r="G823" s="263"/>
      <c r="H823" s="263"/>
      <c r="I823" s="263"/>
      <c r="J823" s="263"/>
      <c r="K823" s="263"/>
      <c r="L823" s="263"/>
      <c r="M823" s="263"/>
    </row>
    <row r="824" spans="1:13" x14ac:dyDescent="0.25">
      <c r="A824" s="263"/>
      <c r="B824" s="263"/>
      <c r="C824" s="263"/>
      <c r="D824" s="263"/>
      <c r="E824" s="263"/>
      <c r="F824" s="263"/>
      <c r="G824" s="263"/>
      <c r="H824" s="263"/>
      <c r="I824" s="263"/>
      <c r="J824" s="263"/>
      <c r="K824" s="263"/>
      <c r="L824" s="263"/>
      <c r="M824" s="263"/>
    </row>
    <row r="825" spans="1:13" x14ac:dyDescent="0.25">
      <c r="A825" s="263"/>
      <c r="B825" s="263"/>
      <c r="C825" s="263"/>
      <c r="D825" s="263"/>
      <c r="E825" s="263"/>
      <c r="F825" s="263"/>
      <c r="G825" s="263"/>
      <c r="H825" s="263"/>
      <c r="I825" s="263"/>
      <c r="J825" s="263"/>
      <c r="K825" s="263"/>
      <c r="L825" s="263"/>
      <c r="M825" s="263"/>
    </row>
    <row r="826" spans="1:13" x14ac:dyDescent="0.25">
      <c r="A826" s="263"/>
      <c r="B826" s="263"/>
      <c r="C826" s="263"/>
      <c r="D826" s="263"/>
      <c r="E826" s="263"/>
      <c r="F826" s="263"/>
      <c r="G826" s="263"/>
      <c r="H826" s="263"/>
      <c r="I826" s="263"/>
      <c r="J826" s="263"/>
      <c r="K826" s="263"/>
      <c r="L826" s="263"/>
      <c r="M826" s="263"/>
    </row>
    <row r="827" spans="1:13" x14ac:dyDescent="0.25">
      <c r="A827" s="263"/>
      <c r="B827" s="263"/>
      <c r="C827" s="263"/>
      <c r="D827" s="263"/>
      <c r="E827" s="263"/>
      <c r="F827" s="263"/>
      <c r="G827" s="263"/>
      <c r="H827" s="263"/>
      <c r="I827" s="263"/>
      <c r="J827" s="263"/>
      <c r="K827" s="263"/>
      <c r="L827" s="263"/>
      <c r="M827" s="263"/>
    </row>
    <row r="828" spans="1:13" x14ac:dyDescent="0.25">
      <c r="A828" s="263"/>
      <c r="B828" s="263"/>
      <c r="C828" s="263"/>
      <c r="D828" s="263"/>
      <c r="E828" s="263"/>
      <c r="F828" s="263"/>
      <c r="G828" s="263"/>
      <c r="H828" s="263"/>
      <c r="I828" s="263"/>
      <c r="J828" s="263"/>
      <c r="K828" s="263"/>
      <c r="L828" s="263"/>
      <c r="M828" s="263"/>
    </row>
    <row r="829" spans="1:13" x14ac:dyDescent="0.25">
      <c r="A829" s="263"/>
      <c r="B829" s="263"/>
      <c r="C829" s="263"/>
      <c r="D829" s="263"/>
      <c r="E829" s="263"/>
      <c r="F829" s="263"/>
      <c r="G829" s="263"/>
      <c r="H829" s="263"/>
      <c r="I829" s="263"/>
      <c r="J829" s="263"/>
      <c r="K829" s="263"/>
      <c r="L829" s="263"/>
      <c r="M829" s="263"/>
    </row>
    <row r="830" spans="1:13" x14ac:dyDescent="0.25">
      <c r="A830" s="263"/>
      <c r="B830" s="263"/>
      <c r="C830" s="263"/>
      <c r="D830" s="263"/>
      <c r="E830" s="263"/>
      <c r="F830" s="263"/>
      <c r="G830" s="263"/>
      <c r="H830" s="263"/>
      <c r="I830" s="263"/>
      <c r="J830" s="263"/>
      <c r="K830" s="263"/>
      <c r="L830" s="263"/>
      <c r="M830" s="263"/>
    </row>
    <row r="831" spans="1:13" x14ac:dyDescent="0.25">
      <c r="A831" s="263"/>
      <c r="B831" s="263"/>
      <c r="C831" s="263"/>
      <c r="D831" s="263"/>
      <c r="E831" s="263"/>
      <c r="F831" s="263"/>
      <c r="G831" s="263"/>
      <c r="H831" s="263"/>
      <c r="I831" s="263"/>
      <c r="J831" s="263"/>
      <c r="K831" s="263"/>
      <c r="L831" s="263"/>
      <c r="M831" s="263"/>
    </row>
    <row r="832" spans="1:13" x14ac:dyDescent="0.25">
      <c r="A832" s="263"/>
      <c r="B832" s="263"/>
      <c r="C832" s="263"/>
      <c r="D832" s="263"/>
      <c r="E832" s="263"/>
      <c r="F832" s="263"/>
      <c r="G832" s="263"/>
      <c r="H832" s="263"/>
      <c r="I832" s="263"/>
      <c r="J832" s="263"/>
      <c r="K832" s="263"/>
      <c r="L832" s="263"/>
      <c r="M832" s="263"/>
    </row>
    <row r="833" spans="1:13" x14ac:dyDescent="0.25">
      <c r="A833" s="263"/>
      <c r="B833" s="263"/>
      <c r="C833" s="263"/>
      <c r="D833" s="263"/>
      <c r="E833" s="263"/>
      <c r="F833" s="263"/>
      <c r="G833" s="263"/>
      <c r="H833" s="263"/>
      <c r="I833" s="263"/>
      <c r="J833" s="263"/>
      <c r="K833" s="263"/>
      <c r="L833" s="263"/>
      <c r="M833" s="263"/>
    </row>
    <row r="834" spans="1:13" x14ac:dyDescent="0.25">
      <c r="A834" s="263"/>
      <c r="B834" s="263"/>
      <c r="C834" s="263"/>
      <c r="D834" s="263"/>
      <c r="E834" s="263"/>
      <c r="F834" s="263"/>
      <c r="G834" s="263"/>
      <c r="H834" s="263"/>
      <c r="I834" s="263"/>
      <c r="J834" s="263"/>
      <c r="K834" s="263"/>
      <c r="L834" s="263"/>
      <c r="M834" s="263"/>
    </row>
    <row r="835" spans="1:13" x14ac:dyDescent="0.25">
      <c r="A835" s="263"/>
      <c r="B835" s="263"/>
      <c r="C835" s="263"/>
      <c r="D835" s="263"/>
      <c r="E835" s="263"/>
      <c r="F835" s="263"/>
      <c r="G835" s="263"/>
      <c r="H835" s="263"/>
      <c r="I835" s="263"/>
      <c r="J835" s="263"/>
      <c r="K835" s="263"/>
      <c r="L835" s="263"/>
      <c r="M835" s="263"/>
    </row>
    <row r="836" spans="1:13" x14ac:dyDescent="0.25">
      <c r="A836" s="263"/>
      <c r="B836" s="263"/>
      <c r="C836" s="263"/>
      <c r="D836" s="263"/>
      <c r="E836" s="263"/>
      <c r="F836" s="263"/>
      <c r="G836" s="263"/>
      <c r="H836" s="263"/>
      <c r="I836" s="263"/>
      <c r="J836" s="263"/>
      <c r="K836" s="263"/>
      <c r="L836" s="263"/>
      <c r="M836" s="263"/>
    </row>
    <row r="837" spans="1:13" x14ac:dyDescent="0.25">
      <c r="A837" s="263"/>
      <c r="B837" s="263"/>
      <c r="C837" s="263"/>
      <c r="D837" s="263"/>
      <c r="E837" s="263"/>
      <c r="F837" s="263"/>
      <c r="G837" s="263"/>
      <c r="H837" s="263"/>
      <c r="I837" s="263"/>
      <c r="J837" s="263"/>
      <c r="K837" s="263"/>
      <c r="L837" s="263"/>
      <c r="M837" s="263"/>
    </row>
    <row r="838" spans="1:13" x14ac:dyDescent="0.25">
      <c r="A838" s="263"/>
      <c r="B838" s="263"/>
      <c r="C838" s="263"/>
      <c r="D838" s="263"/>
      <c r="E838" s="263"/>
      <c r="F838" s="263"/>
      <c r="G838" s="263"/>
      <c r="H838" s="263"/>
      <c r="I838" s="263"/>
      <c r="J838" s="263"/>
      <c r="K838" s="263"/>
      <c r="L838" s="263"/>
      <c r="M838" s="263"/>
    </row>
    <row r="839" spans="1:13" x14ac:dyDescent="0.25">
      <c r="A839" s="263"/>
      <c r="B839" s="263"/>
      <c r="C839" s="263"/>
      <c r="D839" s="263"/>
      <c r="E839" s="263"/>
      <c r="F839" s="263"/>
      <c r="G839" s="263"/>
      <c r="H839" s="263"/>
      <c r="I839" s="263"/>
      <c r="J839" s="263"/>
      <c r="K839" s="263"/>
      <c r="L839" s="263"/>
      <c r="M839" s="263"/>
    </row>
    <row r="840" spans="1:13" x14ac:dyDescent="0.25">
      <c r="A840" s="263"/>
      <c r="B840" s="263"/>
      <c r="C840" s="263"/>
      <c r="D840" s="263"/>
      <c r="E840" s="263"/>
      <c r="F840" s="263"/>
      <c r="G840" s="263"/>
      <c r="H840" s="263"/>
      <c r="I840" s="263"/>
      <c r="J840" s="263"/>
      <c r="K840" s="263"/>
      <c r="L840" s="263"/>
      <c r="M840" s="263"/>
    </row>
    <row r="841" spans="1:13" x14ac:dyDescent="0.25">
      <c r="A841" s="263"/>
      <c r="B841" s="263"/>
      <c r="C841" s="263"/>
      <c r="D841" s="263"/>
      <c r="E841" s="263"/>
      <c r="F841" s="263"/>
      <c r="G841" s="263"/>
      <c r="H841" s="263"/>
      <c r="I841" s="263"/>
      <c r="J841" s="263"/>
      <c r="K841" s="263"/>
      <c r="L841" s="263"/>
      <c r="M841" s="263"/>
    </row>
    <row r="842" spans="1:13" x14ac:dyDescent="0.25">
      <c r="A842" s="263"/>
      <c r="B842" s="263"/>
      <c r="C842" s="263"/>
      <c r="D842" s="263"/>
      <c r="E842" s="263"/>
      <c r="F842" s="263"/>
      <c r="G842" s="263"/>
      <c r="H842" s="263"/>
      <c r="I842" s="263"/>
      <c r="J842" s="263"/>
      <c r="K842" s="263"/>
      <c r="L842" s="263"/>
      <c r="M842" s="263"/>
    </row>
    <row r="843" spans="1:13" x14ac:dyDescent="0.25">
      <c r="A843" s="263"/>
      <c r="B843" s="263"/>
      <c r="C843" s="263"/>
      <c r="D843" s="263"/>
      <c r="E843" s="263"/>
      <c r="F843" s="263"/>
      <c r="G843" s="263"/>
      <c r="H843" s="263"/>
      <c r="I843" s="263"/>
      <c r="J843" s="263"/>
      <c r="K843" s="263"/>
      <c r="L843" s="263"/>
      <c r="M843" s="263"/>
    </row>
    <row r="844" spans="1:13" x14ac:dyDescent="0.25">
      <c r="A844" s="263"/>
      <c r="B844" s="263"/>
      <c r="C844" s="263"/>
      <c r="D844" s="263"/>
      <c r="E844" s="263"/>
      <c r="F844" s="263"/>
      <c r="G844" s="263"/>
      <c r="H844" s="263"/>
      <c r="I844" s="263"/>
      <c r="J844" s="263"/>
      <c r="K844" s="263"/>
      <c r="L844" s="263"/>
      <c r="M844" s="263"/>
    </row>
    <row r="845" spans="1:13" x14ac:dyDescent="0.25">
      <c r="A845" s="263"/>
      <c r="B845" s="263"/>
      <c r="C845" s="263"/>
      <c r="D845" s="263"/>
      <c r="E845" s="263"/>
      <c r="F845" s="263"/>
      <c r="G845" s="263"/>
      <c r="H845" s="263"/>
      <c r="I845" s="263"/>
      <c r="J845" s="263"/>
      <c r="K845" s="263"/>
      <c r="L845" s="263"/>
      <c r="M845" s="263"/>
    </row>
    <row r="846" spans="1:13" x14ac:dyDescent="0.25">
      <c r="A846" s="263"/>
      <c r="B846" s="263"/>
      <c r="C846" s="263"/>
      <c r="D846" s="263"/>
      <c r="E846" s="263"/>
      <c r="F846" s="263"/>
      <c r="G846" s="263"/>
      <c r="H846" s="263"/>
      <c r="I846" s="263"/>
      <c r="J846" s="263"/>
      <c r="K846" s="263"/>
      <c r="L846" s="263"/>
      <c r="M846" s="263"/>
    </row>
    <row r="847" spans="1:13" x14ac:dyDescent="0.25">
      <c r="A847" s="263"/>
      <c r="B847" s="263"/>
      <c r="C847" s="263"/>
      <c r="D847" s="263"/>
      <c r="E847" s="263"/>
      <c r="F847" s="263"/>
      <c r="G847" s="263"/>
      <c r="H847" s="263"/>
      <c r="I847" s="263"/>
      <c r="J847" s="263"/>
      <c r="K847" s="263"/>
      <c r="L847" s="263"/>
      <c r="M847" s="263"/>
    </row>
    <row r="848" spans="1:13" x14ac:dyDescent="0.25">
      <c r="A848" s="263"/>
      <c r="B848" s="263"/>
      <c r="C848" s="263"/>
      <c r="D848" s="263"/>
      <c r="E848" s="263"/>
      <c r="F848" s="263"/>
      <c r="G848" s="263"/>
      <c r="H848" s="263"/>
      <c r="I848" s="263"/>
      <c r="J848" s="263"/>
      <c r="K848" s="263"/>
      <c r="L848" s="263"/>
      <c r="M848" s="263"/>
    </row>
    <row r="849" spans="1:13" x14ac:dyDescent="0.25">
      <c r="A849" s="263"/>
      <c r="B849" s="263"/>
      <c r="C849" s="263"/>
      <c r="D849" s="263"/>
      <c r="E849" s="263"/>
      <c r="F849" s="263"/>
      <c r="G849" s="263"/>
      <c r="H849" s="263"/>
      <c r="I849" s="263"/>
      <c r="J849" s="263"/>
      <c r="K849" s="263"/>
      <c r="L849" s="263"/>
      <c r="M849" s="263"/>
    </row>
    <row r="850" spans="1:13" x14ac:dyDescent="0.25">
      <c r="A850" s="263"/>
      <c r="B850" s="263"/>
      <c r="C850" s="263"/>
      <c r="D850" s="263"/>
      <c r="E850" s="263"/>
      <c r="F850" s="263"/>
      <c r="G850" s="263"/>
      <c r="H850" s="263"/>
      <c r="I850" s="263"/>
      <c r="J850" s="263"/>
      <c r="K850" s="263"/>
      <c r="L850" s="263"/>
      <c r="M850" s="263"/>
    </row>
    <row r="851" spans="1:13" x14ac:dyDescent="0.25">
      <c r="A851" s="263"/>
      <c r="B851" s="263"/>
      <c r="C851" s="263"/>
      <c r="D851" s="263"/>
      <c r="E851" s="263"/>
      <c r="F851" s="263"/>
      <c r="G851" s="263"/>
      <c r="H851" s="263"/>
      <c r="I851" s="263"/>
      <c r="J851" s="263"/>
      <c r="K851" s="263"/>
      <c r="L851" s="263"/>
      <c r="M851" s="263"/>
    </row>
    <row r="852" spans="1:13" x14ac:dyDescent="0.25">
      <c r="A852" s="263"/>
      <c r="B852" s="263"/>
      <c r="C852" s="263"/>
      <c r="D852" s="263"/>
      <c r="E852" s="263"/>
      <c r="F852" s="263"/>
      <c r="G852" s="263"/>
      <c r="H852" s="263"/>
      <c r="I852" s="263"/>
      <c r="J852" s="263"/>
      <c r="K852" s="263"/>
      <c r="L852" s="263"/>
      <c r="M852" s="263"/>
    </row>
    <row r="853" spans="1:13" x14ac:dyDescent="0.25">
      <c r="A853" s="263"/>
      <c r="B853" s="263"/>
      <c r="C853" s="263"/>
      <c r="D853" s="263"/>
      <c r="E853" s="263"/>
      <c r="F853" s="263"/>
      <c r="G853" s="263"/>
      <c r="H853" s="263"/>
      <c r="I853" s="263"/>
      <c r="J853" s="263"/>
      <c r="K853" s="263"/>
      <c r="L853" s="263"/>
      <c r="M853" s="263"/>
    </row>
    <row r="854" spans="1:13" x14ac:dyDescent="0.25">
      <c r="A854" s="263"/>
      <c r="B854" s="263"/>
      <c r="C854" s="263"/>
      <c r="D854" s="263"/>
      <c r="E854" s="263"/>
      <c r="F854" s="263"/>
      <c r="G854" s="263"/>
      <c r="H854" s="263"/>
      <c r="I854" s="263"/>
      <c r="J854" s="263"/>
      <c r="K854" s="263"/>
      <c r="L854" s="263"/>
      <c r="M854" s="263"/>
    </row>
    <row r="855" spans="1:13" x14ac:dyDescent="0.25">
      <c r="A855" s="263"/>
      <c r="B855" s="263"/>
      <c r="C855" s="263"/>
      <c r="D855" s="263"/>
      <c r="E855" s="263"/>
      <c r="F855" s="263"/>
      <c r="G855" s="263"/>
      <c r="H855" s="263"/>
      <c r="I855" s="263"/>
      <c r="J855" s="263"/>
      <c r="K855" s="263"/>
      <c r="L855" s="263"/>
      <c r="M855" s="263"/>
    </row>
    <row r="856" spans="1:13" x14ac:dyDescent="0.25">
      <c r="A856" s="263"/>
      <c r="B856" s="263"/>
      <c r="C856" s="263"/>
      <c r="D856" s="263"/>
      <c r="E856" s="263"/>
      <c r="F856" s="263"/>
      <c r="G856" s="263"/>
      <c r="H856" s="263"/>
      <c r="I856" s="263"/>
      <c r="J856" s="263"/>
      <c r="K856" s="263"/>
      <c r="L856" s="263"/>
      <c r="M856" s="263"/>
    </row>
    <row r="857" spans="1:13" x14ac:dyDescent="0.25">
      <c r="A857" s="263"/>
      <c r="B857" s="263"/>
      <c r="C857" s="263"/>
      <c r="D857" s="263"/>
      <c r="E857" s="263"/>
      <c r="F857" s="263"/>
      <c r="G857" s="263"/>
      <c r="H857" s="263"/>
      <c r="I857" s="263"/>
      <c r="J857" s="263"/>
      <c r="K857" s="263"/>
      <c r="L857" s="263"/>
      <c r="M857" s="263"/>
    </row>
    <row r="858" spans="1:13" x14ac:dyDescent="0.25">
      <c r="A858" s="263"/>
      <c r="B858" s="263"/>
      <c r="C858" s="263"/>
      <c r="D858" s="263"/>
      <c r="E858" s="263"/>
      <c r="F858" s="263"/>
      <c r="G858" s="263"/>
      <c r="H858" s="263"/>
      <c r="I858" s="263"/>
      <c r="J858" s="263"/>
      <c r="K858" s="263"/>
      <c r="L858" s="263"/>
      <c r="M858" s="263"/>
    </row>
    <row r="859" spans="1:13" x14ac:dyDescent="0.25">
      <c r="A859" s="263"/>
      <c r="B859" s="263"/>
      <c r="C859" s="263"/>
      <c r="D859" s="263"/>
      <c r="E859" s="263"/>
      <c r="F859" s="263"/>
      <c r="G859" s="263"/>
      <c r="H859" s="263"/>
      <c r="I859" s="263"/>
      <c r="J859" s="263"/>
      <c r="K859" s="263"/>
      <c r="L859" s="263"/>
      <c r="M859" s="263"/>
    </row>
    <row r="860" spans="1:13" x14ac:dyDescent="0.25">
      <c r="A860" s="263"/>
      <c r="B860" s="263"/>
      <c r="C860" s="263"/>
      <c r="D860" s="263"/>
      <c r="E860" s="263"/>
      <c r="F860" s="263"/>
      <c r="G860" s="263"/>
      <c r="H860" s="263"/>
      <c r="I860" s="263"/>
      <c r="J860" s="263"/>
      <c r="K860" s="263"/>
      <c r="L860" s="263"/>
      <c r="M860" s="263"/>
    </row>
    <row r="861" spans="1:13" x14ac:dyDescent="0.25">
      <c r="A861" s="263"/>
      <c r="B861" s="263"/>
      <c r="C861" s="263"/>
      <c r="D861" s="263"/>
      <c r="E861" s="263"/>
      <c r="F861" s="263"/>
      <c r="G861" s="263"/>
      <c r="H861" s="263"/>
      <c r="I861" s="263"/>
      <c r="J861" s="263"/>
      <c r="K861" s="263"/>
      <c r="L861" s="263"/>
      <c r="M861" s="263"/>
    </row>
    <row r="862" spans="1:13" x14ac:dyDescent="0.25">
      <c r="A862" s="263"/>
      <c r="B862" s="263"/>
      <c r="C862" s="263"/>
      <c r="D862" s="263"/>
      <c r="E862" s="263"/>
      <c r="F862" s="263"/>
      <c r="G862" s="263"/>
      <c r="H862" s="263"/>
      <c r="I862" s="263"/>
      <c r="J862" s="263"/>
      <c r="K862" s="263"/>
      <c r="L862" s="263"/>
      <c r="M862" s="263"/>
    </row>
    <row r="863" spans="1:13" x14ac:dyDescent="0.25">
      <c r="A863" s="263"/>
      <c r="B863" s="263"/>
      <c r="C863" s="263"/>
      <c r="D863" s="263"/>
      <c r="E863" s="263"/>
      <c r="F863" s="263"/>
      <c r="G863" s="263"/>
      <c r="H863" s="263"/>
      <c r="I863" s="263"/>
      <c r="J863" s="263"/>
      <c r="K863" s="263"/>
      <c r="L863" s="263"/>
      <c r="M863" s="263"/>
    </row>
    <row r="864" spans="1:13" x14ac:dyDescent="0.25">
      <c r="A864" s="263"/>
      <c r="B864" s="263"/>
      <c r="C864" s="263"/>
      <c r="D864" s="263"/>
      <c r="E864" s="263"/>
      <c r="F864" s="263"/>
      <c r="G864" s="263"/>
      <c r="H864" s="263"/>
      <c r="I864" s="263"/>
      <c r="J864" s="263"/>
      <c r="K864" s="263"/>
      <c r="L864" s="263"/>
      <c r="M864" s="263"/>
    </row>
    <row r="865" spans="1:13" x14ac:dyDescent="0.25">
      <c r="A865" s="263"/>
      <c r="B865" s="263"/>
      <c r="C865" s="263"/>
      <c r="D865" s="263"/>
      <c r="E865" s="263"/>
      <c r="F865" s="263"/>
      <c r="G865" s="263"/>
      <c r="H865" s="263"/>
      <c r="I865" s="263"/>
      <c r="J865" s="263"/>
      <c r="K865" s="263"/>
      <c r="L865" s="263"/>
      <c r="M865" s="263"/>
    </row>
    <row r="866" spans="1:13" x14ac:dyDescent="0.25">
      <c r="A866" s="263"/>
      <c r="B866" s="263"/>
      <c r="C866" s="263"/>
      <c r="D866" s="263"/>
      <c r="E866" s="263"/>
      <c r="F866" s="263"/>
      <c r="G866" s="263"/>
      <c r="H866" s="263"/>
      <c r="I866" s="263"/>
      <c r="J866" s="263"/>
      <c r="K866" s="263"/>
      <c r="L866" s="263"/>
      <c r="M866" s="263"/>
    </row>
    <row r="867" spans="1:13" x14ac:dyDescent="0.25">
      <c r="A867" s="263"/>
      <c r="B867" s="263"/>
      <c r="C867" s="263"/>
      <c r="D867" s="263"/>
      <c r="E867" s="263"/>
      <c r="F867" s="263"/>
      <c r="G867" s="263"/>
      <c r="H867" s="263"/>
      <c r="I867" s="263"/>
      <c r="J867" s="263"/>
      <c r="K867" s="263"/>
      <c r="L867" s="263"/>
      <c r="M867" s="263"/>
    </row>
    <row r="868" spans="1:13" x14ac:dyDescent="0.25">
      <c r="A868" s="263"/>
      <c r="B868" s="263"/>
      <c r="C868" s="263"/>
      <c r="D868" s="263"/>
      <c r="E868" s="263"/>
      <c r="F868" s="263"/>
      <c r="G868" s="263"/>
      <c r="H868" s="263"/>
      <c r="I868" s="263"/>
      <c r="J868" s="263"/>
      <c r="K868" s="263"/>
      <c r="L868" s="263"/>
      <c r="M868" s="263"/>
    </row>
    <row r="869" spans="1:13" x14ac:dyDescent="0.25">
      <c r="A869" s="263"/>
      <c r="B869" s="263"/>
      <c r="C869" s="263"/>
      <c r="D869" s="263"/>
      <c r="E869" s="263"/>
      <c r="F869" s="263"/>
      <c r="G869" s="263"/>
      <c r="H869" s="263"/>
      <c r="I869" s="263"/>
      <c r="J869" s="263"/>
      <c r="K869" s="263"/>
      <c r="L869" s="263"/>
      <c r="M869" s="263"/>
    </row>
    <row r="870" spans="1:13" x14ac:dyDescent="0.25">
      <c r="A870" s="263"/>
      <c r="B870" s="263"/>
      <c r="C870" s="263"/>
      <c r="D870" s="263"/>
      <c r="E870" s="263"/>
      <c r="F870" s="263"/>
      <c r="G870" s="263"/>
      <c r="H870" s="263"/>
      <c r="I870" s="263"/>
      <c r="J870" s="263"/>
      <c r="K870" s="263"/>
      <c r="L870" s="263"/>
      <c r="M870" s="263"/>
    </row>
    <row r="871" spans="1:13" x14ac:dyDescent="0.25">
      <c r="A871" s="263"/>
      <c r="B871" s="263"/>
      <c r="C871" s="263"/>
      <c r="D871" s="263"/>
      <c r="E871" s="263"/>
      <c r="F871" s="263"/>
      <c r="G871" s="263"/>
      <c r="H871" s="263"/>
      <c r="I871" s="263"/>
      <c r="J871" s="263"/>
      <c r="K871" s="263"/>
      <c r="L871" s="263"/>
      <c r="M871" s="263"/>
    </row>
    <row r="872" spans="1:13" x14ac:dyDescent="0.25">
      <c r="A872" s="263"/>
      <c r="B872" s="263"/>
      <c r="C872" s="263"/>
      <c r="D872" s="263"/>
      <c r="E872" s="263"/>
      <c r="F872" s="263"/>
      <c r="G872" s="263"/>
      <c r="H872" s="263"/>
      <c r="I872" s="263"/>
      <c r="J872" s="263"/>
      <c r="K872" s="263"/>
      <c r="L872" s="263"/>
      <c r="M872" s="263"/>
    </row>
    <row r="873" spans="1:13" x14ac:dyDescent="0.25">
      <c r="A873" s="263"/>
      <c r="B873" s="263"/>
      <c r="C873" s="263"/>
      <c r="D873" s="263"/>
      <c r="E873" s="263"/>
      <c r="F873" s="263"/>
      <c r="G873" s="263"/>
      <c r="H873" s="263"/>
      <c r="I873" s="263"/>
      <c r="J873" s="263"/>
      <c r="K873" s="263"/>
      <c r="L873" s="263"/>
      <c r="M873" s="263"/>
    </row>
    <row r="874" spans="1:13" x14ac:dyDescent="0.25">
      <c r="A874" s="263"/>
      <c r="B874" s="263"/>
      <c r="C874" s="263"/>
      <c r="D874" s="263"/>
      <c r="E874" s="263"/>
      <c r="F874" s="263"/>
      <c r="G874" s="263"/>
      <c r="H874" s="263"/>
      <c r="I874" s="263"/>
      <c r="J874" s="263"/>
      <c r="K874" s="263"/>
      <c r="L874" s="263"/>
      <c r="M874" s="263"/>
    </row>
    <row r="875" spans="1:13" x14ac:dyDescent="0.25">
      <c r="A875" s="263"/>
      <c r="B875" s="263"/>
      <c r="C875" s="263"/>
      <c r="D875" s="263"/>
      <c r="E875" s="263"/>
      <c r="F875" s="263"/>
      <c r="G875" s="263"/>
      <c r="H875" s="263"/>
      <c r="I875" s="263"/>
      <c r="J875" s="263"/>
      <c r="K875" s="263"/>
      <c r="L875" s="263"/>
      <c r="M875" s="263"/>
    </row>
    <row r="876" spans="1:13" x14ac:dyDescent="0.25">
      <c r="A876" s="263"/>
      <c r="B876" s="263"/>
      <c r="C876" s="263"/>
      <c r="D876" s="263"/>
      <c r="E876" s="263"/>
      <c r="F876" s="263"/>
      <c r="G876" s="263"/>
      <c r="H876" s="263"/>
      <c r="I876" s="263"/>
      <c r="J876" s="263"/>
      <c r="K876" s="263"/>
      <c r="L876" s="263"/>
      <c r="M876" s="263"/>
    </row>
    <row r="877" spans="1:13" x14ac:dyDescent="0.25">
      <c r="A877" s="263"/>
      <c r="B877" s="263"/>
      <c r="C877" s="263"/>
      <c r="D877" s="263"/>
      <c r="E877" s="263"/>
      <c r="F877" s="263"/>
      <c r="G877" s="263"/>
      <c r="H877" s="263"/>
      <c r="I877" s="263"/>
      <c r="J877" s="263"/>
      <c r="K877" s="263"/>
      <c r="L877" s="263"/>
      <c r="M877" s="263"/>
    </row>
    <row r="878" spans="1:13" x14ac:dyDescent="0.25">
      <c r="A878" s="263"/>
      <c r="B878" s="263"/>
      <c r="C878" s="263"/>
      <c r="D878" s="263"/>
      <c r="E878" s="263"/>
      <c r="F878" s="263"/>
      <c r="G878" s="263"/>
      <c r="H878" s="263"/>
      <c r="I878" s="263"/>
      <c r="J878" s="263"/>
      <c r="K878" s="263"/>
      <c r="L878" s="263"/>
      <c r="M878" s="263"/>
    </row>
    <row r="879" spans="1:13" x14ac:dyDescent="0.25">
      <c r="A879" s="263"/>
      <c r="B879" s="263"/>
      <c r="C879" s="263"/>
      <c r="D879" s="263"/>
      <c r="E879" s="263"/>
      <c r="F879" s="263"/>
      <c r="G879" s="263"/>
      <c r="H879" s="263"/>
      <c r="I879" s="263"/>
      <c r="J879" s="263"/>
      <c r="K879" s="263"/>
      <c r="L879" s="263"/>
      <c r="M879" s="263"/>
    </row>
    <row r="880" spans="1:13" x14ac:dyDescent="0.25">
      <c r="A880" s="263"/>
      <c r="B880" s="263"/>
      <c r="C880" s="263"/>
      <c r="D880" s="263"/>
      <c r="E880" s="263"/>
      <c r="F880" s="263"/>
      <c r="G880" s="263"/>
      <c r="H880" s="263"/>
      <c r="I880" s="263"/>
      <c r="J880" s="263"/>
      <c r="K880" s="263"/>
      <c r="L880" s="263"/>
      <c r="M880" s="263"/>
    </row>
    <row r="881" spans="1:13" x14ac:dyDescent="0.25">
      <c r="A881" s="263"/>
      <c r="B881" s="263"/>
      <c r="C881" s="263"/>
      <c r="D881" s="263"/>
      <c r="E881" s="263"/>
      <c r="F881" s="263"/>
      <c r="G881" s="263"/>
      <c r="H881" s="263"/>
      <c r="I881" s="263"/>
      <c r="J881" s="263"/>
      <c r="K881" s="263"/>
      <c r="L881" s="263"/>
      <c r="M881" s="263"/>
    </row>
    <row r="882" spans="1:13" x14ac:dyDescent="0.25">
      <c r="A882" s="263"/>
      <c r="B882" s="263"/>
      <c r="C882" s="263"/>
      <c r="D882" s="263"/>
      <c r="E882" s="263"/>
      <c r="F882" s="263"/>
      <c r="G882" s="263"/>
      <c r="H882" s="263"/>
      <c r="I882" s="263"/>
      <c r="J882" s="263"/>
      <c r="K882" s="263"/>
      <c r="L882" s="263"/>
      <c r="M882" s="263"/>
    </row>
    <row r="883" spans="1:13" x14ac:dyDescent="0.25">
      <c r="A883" s="263"/>
      <c r="B883" s="263"/>
      <c r="C883" s="263"/>
      <c r="D883" s="263"/>
      <c r="E883" s="263"/>
      <c r="F883" s="263"/>
      <c r="G883" s="263"/>
      <c r="H883" s="263"/>
      <c r="I883" s="263"/>
      <c r="J883" s="263"/>
      <c r="K883" s="263"/>
      <c r="L883" s="263"/>
      <c r="M883" s="263"/>
    </row>
    <row r="884" spans="1:13" x14ac:dyDescent="0.25">
      <c r="A884" s="263"/>
      <c r="B884" s="263"/>
      <c r="C884" s="263"/>
      <c r="D884" s="263"/>
      <c r="E884" s="263"/>
      <c r="F884" s="263"/>
      <c r="G884" s="263"/>
      <c r="H884" s="263"/>
      <c r="I884" s="263"/>
      <c r="J884" s="263"/>
      <c r="K884" s="263"/>
      <c r="L884" s="263"/>
      <c r="M884" s="263"/>
    </row>
    <row r="885" spans="1:13" x14ac:dyDescent="0.25">
      <c r="A885" s="263"/>
      <c r="B885" s="263"/>
      <c r="C885" s="263"/>
      <c r="D885" s="263"/>
      <c r="E885" s="263"/>
      <c r="F885" s="263"/>
      <c r="G885" s="263"/>
      <c r="H885" s="263"/>
      <c r="I885" s="263"/>
      <c r="J885" s="263"/>
      <c r="K885" s="263"/>
      <c r="L885" s="263"/>
      <c r="M885" s="263"/>
    </row>
    <row r="886" spans="1:13" x14ac:dyDescent="0.25">
      <c r="A886" s="263"/>
      <c r="B886" s="263"/>
      <c r="C886" s="263"/>
      <c r="D886" s="263"/>
      <c r="E886" s="263"/>
      <c r="F886" s="263"/>
      <c r="G886" s="263"/>
      <c r="H886" s="263"/>
      <c r="I886" s="263"/>
      <c r="J886" s="263"/>
      <c r="K886" s="263"/>
      <c r="L886" s="263"/>
      <c r="M886" s="263"/>
    </row>
    <row r="887" spans="1:13" x14ac:dyDescent="0.25">
      <c r="A887" s="263"/>
      <c r="B887" s="263"/>
      <c r="C887" s="263"/>
      <c r="D887" s="263"/>
      <c r="E887" s="263"/>
      <c r="F887" s="263"/>
      <c r="G887" s="263"/>
      <c r="H887" s="263"/>
      <c r="I887" s="263"/>
      <c r="J887" s="263"/>
      <c r="K887" s="263"/>
      <c r="L887" s="263"/>
      <c r="M887" s="263"/>
    </row>
    <row r="888" spans="1:13" x14ac:dyDescent="0.25">
      <c r="A888" s="263"/>
      <c r="B888" s="263"/>
      <c r="C888" s="263"/>
      <c r="D888" s="263"/>
      <c r="E888" s="263"/>
      <c r="F888" s="263"/>
      <c r="G888" s="263"/>
      <c r="H888" s="263"/>
      <c r="I888" s="263"/>
      <c r="J888" s="263"/>
      <c r="K888" s="263"/>
      <c r="L888" s="263"/>
      <c r="M888" s="263"/>
    </row>
    <row r="889" spans="1:13" x14ac:dyDescent="0.25">
      <c r="A889" s="263"/>
      <c r="B889" s="263"/>
      <c r="C889" s="263"/>
      <c r="D889" s="263"/>
      <c r="E889" s="263"/>
      <c r="F889" s="263"/>
      <c r="G889" s="263"/>
      <c r="H889" s="263"/>
      <c r="I889" s="263"/>
      <c r="J889" s="263"/>
      <c r="K889" s="263"/>
      <c r="L889" s="263"/>
      <c r="M889" s="263"/>
    </row>
    <row r="890" spans="1:13" x14ac:dyDescent="0.25">
      <c r="A890" s="263"/>
      <c r="B890" s="263"/>
      <c r="C890" s="263"/>
      <c r="D890" s="263"/>
      <c r="E890" s="263"/>
      <c r="F890" s="263"/>
      <c r="G890" s="263"/>
      <c r="H890" s="263"/>
      <c r="I890" s="263"/>
      <c r="J890" s="263"/>
      <c r="K890" s="263"/>
      <c r="L890" s="263"/>
      <c r="M890" s="263"/>
    </row>
    <row r="891" spans="1:13" x14ac:dyDescent="0.25">
      <c r="A891" s="263"/>
      <c r="B891" s="263"/>
      <c r="C891" s="263"/>
      <c r="D891" s="263"/>
      <c r="E891" s="263"/>
      <c r="F891" s="263"/>
      <c r="G891" s="263"/>
      <c r="H891" s="263"/>
      <c r="I891" s="263"/>
      <c r="J891" s="263"/>
      <c r="K891" s="263"/>
      <c r="L891" s="263"/>
      <c r="M891" s="263"/>
    </row>
    <row r="892" spans="1:13" x14ac:dyDescent="0.25">
      <c r="A892" s="263"/>
      <c r="B892" s="263"/>
      <c r="C892" s="263"/>
      <c r="D892" s="263"/>
      <c r="E892" s="263"/>
      <c r="F892" s="263"/>
      <c r="G892" s="263"/>
      <c r="H892" s="263"/>
      <c r="I892" s="263"/>
      <c r="J892" s="263"/>
      <c r="K892" s="263"/>
      <c r="L892" s="263"/>
      <c r="M892" s="263"/>
    </row>
    <row r="893" spans="1:13" x14ac:dyDescent="0.25">
      <c r="A893" s="263"/>
      <c r="B893" s="263"/>
      <c r="C893" s="263"/>
      <c r="D893" s="263"/>
      <c r="E893" s="263"/>
      <c r="F893" s="263"/>
      <c r="G893" s="263"/>
      <c r="H893" s="263"/>
      <c r="I893" s="263"/>
      <c r="J893" s="263"/>
      <c r="K893" s="263"/>
      <c r="L893" s="263"/>
      <c r="M893" s="263"/>
    </row>
    <row r="894" spans="1:13" x14ac:dyDescent="0.25">
      <c r="A894" s="263"/>
      <c r="B894" s="263"/>
      <c r="C894" s="263"/>
      <c r="D894" s="263"/>
      <c r="E894" s="263"/>
      <c r="F894" s="263"/>
      <c r="G894" s="263"/>
      <c r="H894" s="263"/>
      <c r="I894" s="263"/>
      <c r="J894" s="263"/>
      <c r="K894" s="263"/>
      <c r="L894" s="263"/>
      <c r="M894" s="263"/>
    </row>
    <row r="895" spans="1:13" x14ac:dyDescent="0.25">
      <c r="A895" s="263"/>
      <c r="B895" s="263"/>
      <c r="C895" s="263"/>
      <c r="D895" s="263"/>
      <c r="E895" s="263"/>
      <c r="F895" s="263"/>
      <c r="G895" s="263"/>
      <c r="H895" s="263"/>
      <c r="I895" s="263"/>
      <c r="J895" s="263"/>
      <c r="K895" s="263"/>
      <c r="L895" s="263"/>
      <c r="M895" s="263"/>
    </row>
    <row r="896" spans="1:13" x14ac:dyDescent="0.25">
      <c r="A896" s="263"/>
      <c r="B896" s="263"/>
      <c r="C896" s="263"/>
      <c r="D896" s="263"/>
      <c r="E896" s="263"/>
      <c r="F896" s="263"/>
      <c r="G896" s="263"/>
      <c r="H896" s="263"/>
      <c r="I896" s="263"/>
      <c r="J896" s="263"/>
      <c r="K896" s="263"/>
      <c r="L896" s="263"/>
      <c r="M896" s="263"/>
    </row>
    <row r="897" spans="1:13" x14ac:dyDescent="0.25">
      <c r="A897" s="263"/>
      <c r="B897" s="263"/>
      <c r="C897" s="263"/>
      <c r="D897" s="263"/>
      <c r="E897" s="263"/>
      <c r="F897" s="263"/>
      <c r="G897" s="263"/>
      <c r="H897" s="263"/>
      <c r="I897" s="263"/>
      <c r="J897" s="263"/>
      <c r="K897" s="263"/>
      <c r="L897" s="263"/>
      <c r="M897" s="263"/>
    </row>
    <row r="898" spans="1:13" x14ac:dyDescent="0.25">
      <c r="A898" s="263"/>
      <c r="B898" s="263"/>
      <c r="C898" s="263"/>
      <c r="D898" s="263"/>
      <c r="E898" s="263"/>
      <c r="F898" s="263"/>
      <c r="G898" s="263"/>
      <c r="H898" s="263"/>
      <c r="I898" s="263"/>
      <c r="J898" s="263"/>
      <c r="K898" s="263"/>
      <c r="L898" s="263"/>
      <c r="M898" s="263"/>
    </row>
    <row r="899" spans="1:13" x14ac:dyDescent="0.25">
      <c r="A899" s="263"/>
      <c r="B899" s="263"/>
      <c r="C899" s="263"/>
      <c r="D899" s="263"/>
      <c r="E899" s="263"/>
      <c r="F899" s="263"/>
      <c r="G899" s="263"/>
      <c r="H899" s="263"/>
      <c r="I899" s="263"/>
      <c r="J899" s="263"/>
      <c r="K899" s="263"/>
      <c r="L899" s="263"/>
      <c r="M899" s="263"/>
    </row>
    <row r="900" spans="1:13" x14ac:dyDescent="0.25">
      <c r="A900" s="263"/>
      <c r="B900" s="263"/>
      <c r="C900" s="263"/>
      <c r="D900" s="263"/>
      <c r="E900" s="263"/>
      <c r="F900" s="263"/>
      <c r="G900" s="263"/>
      <c r="H900" s="263"/>
      <c r="I900" s="263"/>
      <c r="J900" s="263"/>
      <c r="K900" s="263"/>
      <c r="L900" s="263"/>
      <c r="M900" s="263"/>
    </row>
    <row r="901" spans="1:13" x14ac:dyDescent="0.25">
      <c r="A901" s="263"/>
      <c r="B901" s="263"/>
      <c r="C901" s="263"/>
      <c r="D901" s="263"/>
      <c r="E901" s="263"/>
      <c r="F901" s="263"/>
      <c r="G901" s="263"/>
      <c r="H901" s="263"/>
      <c r="I901" s="263"/>
      <c r="J901" s="263"/>
      <c r="K901" s="263"/>
      <c r="L901" s="263"/>
      <c r="M901" s="263"/>
    </row>
    <row r="902" spans="1:13" x14ac:dyDescent="0.25">
      <c r="A902" s="263"/>
      <c r="B902" s="263"/>
      <c r="C902" s="263"/>
      <c r="D902" s="263"/>
      <c r="E902" s="263"/>
      <c r="F902" s="263"/>
      <c r="G902" s="263"/>
      <c r="H902" s="263"/>
      <c r="I902" s="263"/>
      <c r="J902" s="263"/>
      <c r="K902" s="263"/>
      <c r="L902" s="263"/>
      <c r="M902" s="263"/>
    </row>
    <row r="903" spans="1:13" x14ac:dyDescent="0.25">
      <c r="A903" s="263"/>
      <c r="B903" s="263"/>
      <c r="C903" s="263"/>
      <c r="D903" s="263"/>
      <c r="E903" s="263"/>
      <c r="F903" s="263"/>
      <c r="G903" s="263"/>
      <c r="H903" s="263"/>
      <c r="I903" s="263"/>
      <c r="J903" s="263"/>
      <c r="K903" s="263"/>
      <c r="L903" s="263"/>
      <c r="M903" s="263"/>
    </row>
    <row r="904" spans="1:13" x14ac:dyDescent="0.25">
      <c r="A904" s="263"/>
      <c r="B904" s="263"/>
      <c r="C904" s="263"/>
      <c r="D904" s="263"/>
      <c r="E904" s="263"/>
      <c r="F904" s="263"/>
      <c r="G904" s="263"/>
      <c r="H904" s="263"/>
      <c r="I904" s="263"/>
      <c r="J904" s="263"/>
      <c r="K904" s="263"/>
      <c r="L904" s="263"/>
      <c r="M904" s="263"/>
    </row>
    <row r="905" spans="1:13" x14ac:dyDescent="0.25">
      <c r="A905" s="263"/>
      <c r="B905" s="263"/>
      <c r="C905" s="263"/>
      <c r="D905" s="263"/>
      <c r="E905" s="263"/>
      <c r="F905" s="263"/>
      <c r="G905" s="263"/>
      <c r="H905" s="263"/>
      <c r="I905" s="263"/>
      <c r="J905" s="263"/>
      <c r="K905" s="263"/>
      <c r="L905" s="263"/>
      <c r="M905" s="263"/>
    </row>
    <row r="906" spans="1:13" x14ac:dyDescent="0.25">
      <c r="A906" s="263"/>
      <c r="B906" s="263"/>
      <c r="C906" s="263"/>
      <c r="D906" s="263"/>
      <c r="E906" s="263"/>
      <c r="F906" s="263"/>
      <c r="G906" s="263"/>
      <c r="H906" s="263"/>
      <c r="I906" s="263"/>
      <c r="J906" s="263"/>
      <c r="K906" s="263"/>
      <c r="L906" s="263"/>
      <c r="M906" s="263"/>
    </row>
    <row r="907" spans="1:13" x14ac:dyDescent="0.25">
      <c r="A907" s="263"/>
      <c r="B907" s="263"/>
      <c r="C907" s="263"/>
      <c r="D907" s="263"/>
      <c r="E907" s="263"/>
      <c r="F907" s="263"/>
      <c r="G907" s="263"/>
      <c r="H907" s="263"/>
      <c r="I907" s="263"/>
      <c r="J907" s="263"/>
      <c r="K907" s="263"/>
      <c r="L907" s="263"/>
      <c r="M907" s="263"/>
    </row>
    <row r="908" spans="1:13" x14ac:dyDescent="0.25">
      <c r="A908" s="263"/>
      <c r="B908" s="263"/>
      <c r="C908" s="263"/>
      <c r="D908" s="263"/>
      <c r="E908" s="263"/>
      <c r="F908" s="263"/>
      <c r="G908" s="263"/>
      <c r="H908" s="263"/>
      <c r="I908" s="263"/>
      <c r="J908" s="263"/>
      <c r="K908" s="263"/>
      <c r="L908" s="263"/>
      <c r="M908" s="263"/>
    </row>
    <row r="909" spans="1:13" x14ac:dyDescent="0.25">
      <c r="A909" s="263"/>
      <c r="B909" s="263"/>
      <c r="C909" s="263"/>
      <c r="D909" s="263"/>
      <c r="E909" s="263"/>
      <c r="F909" s="263"/>
      <c r="G909" s="263"/>
      <c r="H909" s="263"/>
      <c r="I909" s="263"/>
      <c r="J909" s="263"/>
      <c r="K909" s="263"/>
      <c r="L909" s="263"/>
      <c r="M909" s="263"/>
    </row>
    <row r="910" spans="1:13" x14ac:dyDescent="0.25">
      <c r="A910" s="263"/>
      <c r="B910" s="263"/>
      <c r="C910" s="263"/>
      <c r="D910" s="263"/>
      <c r="E910" s="263"/>
      <c r="F910" s="263"/>
      <c r="G910" s="263"/>
      <c r="H910" s="263"/>
      <c r="I910" s="263"/>
      <c r="J910" s="263"/>
      <c r="K910" s="263"/>
      <c r="L910" s="263"/>
      <c r="M910" s="263"/>
    </row>
    <row r="911" spans="1:13" x14ac:dyDescent="0.25">
      <c r="A911" s="263"/>
      <c r="B911" s="263"/>
      <c r="C911" s="263"/>
      <c r="D911" s="263"/>
      <c r="E911" s="263"/>
      <c r="F911" s="263"/>
      <c r="G911" s="263"/>
      <c r="H911" s="263"/>
      <c r="I911" s="263"/>
      <c r="J911" s="263"/>
      <c r="K911" s="263"/>
      <c r="L911" s="263"/>
      <c r="M911" s="263"/>
    </row>
    <row r="912" spans="1:13" x14ac:dyDescent="0.25">
      <c r="A912" s="263"/>
      <c r="B912" s="263"/>
      <c r="C912" s="263"/>
      <c r="D912" s="263"/>
      <c r="E912" s="263"/>
      <c r="F912" s="263"/>
      <c r="G912" s="263"/>
      <c r="H912" s="263"/>
      <c r="I912" s="263"/>
      <c r="J912" s="263"/>
      <c r="K912" s="263"/>
      <c r="L912" s="263"/>
      <c r="M912" s="263"/>
    </row>
    <row r="913" spans="1:13" x14ac:dyDescent="0.25">
      <c r="A913" s="263"/>
      <c r="B913" s="263"/>
      <c r="C913" s="263"/>
      <c r="D913" s="263"/>
      <c r="E913" s="263"/>
      <c r="F913" s="263"/>
      <c r="G913" s="263"/>
      <c r="H913" s="263"/>
      <c r="I913" s="263"/>
      <c r="J913" s="263"/>
      <c r="K913" s="263"/>
      <c r="L913" s="263"/>
      <c r="M913" s="263"/>
    </row>
    <row r="914" spans="1:13" x14ac:dyDescent="0.25">
      <c r="A914" s="263"/>
      <c r="B914" s="263"/>
      <c r="C914" s="263"/>
      <c r="D914" s="263"/>
      <c r="E914" s="263"/>
      <c r="F914" s="263"/>
      <c r="G914" s="263"/>
      <c r="H914" s="263"/>
      <c r="I914" s="263"/>
      <c r="J914" s="263"/>
      <c r="K914" s="263"/>
      <c r="L914" s="263"/>
      <c r="M914" s="263"/>
    </row>
    <row r="915" spans="1:13" x14ac:dyDescent="0.25">
      <c r="A915" s="263"/>
      <c r="B915" s="263"/>
      <c r="C915" s="263"/>
      <c r="D915" s="263"/>
      <c r="E915" s="263"/>
      <c r="F915" s="263"/>
      <c r="G915" s="263"/>
      <c r="H915" s="263"/>
      <c r="I915" s="263"/>
      <c r="J915" s="263"/>
      <c r="K915" s="263"/>
      <c r="L915" s="263"/>
      <c r="M915" s="263"/>
    </row>
    <row r="916" spans="1:13" x14ac:dyDescent="0.25">
      <c r="A916" s="263"/>
      <c r="B916" s="263"/>
      <c r="C916" s="263"/>
      <c r="D916" s="263"/>
      <c r="E916" s="263"/>
      <c r="F916" s="263"/>
      <c r="G916" s="263"/>
      <c r="H916" s="263"/>
      <c r="I916" s="263"/>
      <c r="J916" s="263"/>
      <c r="K916" s="263"/>
      <c r="L916" s="263"/>
      <c r="M916" s="263"/>
    </row>
    <row r="917" spans="1:13" x14ac:dyDescent="0.25">
      <c r="A917" s="263"/>
      <c r="B917" s="263"/>
      <c r="C917" s="263"/>
      <c r="D917" s="263"/>
      <c r="E917" s="263"/>
      <c r="F917" s="263"/>
      <c r="G917" s="263"/>
      <c r="H917" s="263"/>
      <c r="I917" s="263"/>
      <c r="J917" s="263"/>
      <c r="K917" s="263"/>
      <c r="L917" s="263"/>
      <c r="M917" s="263"/>
    </row>
    <row r="918" spans="1:13" x14ac:dyDescent="0.25">
      <c r="A918" s="263"/>
      <c r="B918" s="263"/>
      <c r="C918" s="263"/>
      <c r="D918" s="263"/>
      <c r="E918" s="263"/>
      <c r="F918" s="263"/>
      <c r="G918" s="263"/>
      <c r="H918" s="263"/>
      <c r="I918" s="263"/>
      <c r="J918" s="263"/>
      <c r="K918" s="263"/>
      <c r="L918" s="263"/>
      <c r="M918" s="263"/>
    </row>
    <row r="919" spans="1:13" x14ac:dyDescent="0.25">
      <c r="A919" s="263"/>
      <c r="B919" s="263"/>
      <c r="C919" s="263"/>
      <c r="D919" s="263"/>
      <c r="E919" s="263"/>
      <c r="F919" s="263"/>
      <c r="G919" s="263"/>
      <c r="H919" s="263"/>
      <c r="I919" s="263"/>
      <c r="J919" s="263"/>
      <c r="K919" s="263"/>
      <c r="L919" s="263"/>
      <c r="M919" s="263"/>
    </row>
    <row r="920" spans="1:13" x14ac:dyDescent="0.25">
      <c r="A920" s="263"/>
      <c r="B920" s="263"/>
      <c r="C920" s="263"/>
      <c r="D920" s="263"/>
      <c r="E920" s="263"/>
      <c r="F920" s="263"/>
      <c r="G920" s="263"/>
      <c r="H920" s="263"/>
      <c r="I920" s="263"/>
      <c r="J920" s="263"/>
      <c r="K920" s="263"/>
      <c r="L920" s="263"/>
      <c r="M920" s="263"/>
    </row>
    <row r="921" spans="1:13" x14ac:dyDescent="0.25">
      <c r="A921" s="263"/>
      <c r="B921" s="263"/>
      <c r="C921" s="263"/>
      <c r="D921" s="263"/>
      <c r="E921" s="263"/>
      <c r="F921" s="263"/>
      <c r="G921" s="263"/>
      <c r="H921" s="263"/>
      <c r="I921" s="263"/>
      <c r="J921" s="263"/>
      <c r="K921" s="263"/>
      <c r="L921" s="263"/>
      <c r="M921" s="263"/>
    </row>
    <row r="922" spans="1:13" x14ac:dyDescent="0.25">
      <c r="A922" s="263"/>
      <c r="B922" s="263"/>
      <c r="C922" s="263"/>
      <c r="D922" s="263"/>
      <c r="E922" s="263"/>
      <c r="F922" s="263"/>
      <c r="G922" s="263"/>
      <c r="H922" s="263"/>
      <c r="I922" s="263"/>
      <c r="J922" s="263"/>
      <c r="K922" s="263"/>
      <c r="L922" s="263"/>
      <c r="M922" s="263"/>
    </row>
    <row r="923" spans="1:13" x14ac:dyDescent="0.25">
      <c r="A923" s="263"/>
      <c r="B923" s="263"/>
      <c r="C923" s="263"/>
      <c r="D923" s="263"/>
      <c r="E923" s="263"/>
      <c r="F923" s="263"/>
      <c r="G923" s="263"/>
      <c r="H923" s="263"/>
      <c r="I923" s="263"/>
      <c r="J923" s="263"/>
      <c r="K923" s="263"/>
      <c r="L923" s="263"/>
      <c r="M923" s="263"/>
    </row>
    <row r="924" spans="1:13" x14ac:dyDescent="0.25">
      <c r="A924" s="263"/>
      <c r="B924" s="263"/>
      <c r="C924" s="263"/>
      <c r="D924" s="263"/>
      <c r="E924" s="263"/>
      <c r="F924" s="263"/>
      <c r="G924" s="263"/>
      <c r="H924" s="263"/>
      <c r="I924" s="263"/>
      <c r="J924" s="263"/>
      <c r="K924" s="263"/>
      <c r="L924" s="263"/>
      <c r="M924" s="263"/>
    </row>
    <row r="925" spans="1:13" x14ac:dyDescent="0.25">
      <c r="A925" s="263"/>
      <c r="B925" s="263"/>
      <c r="C925" s="263"/>
      <c r="D925" s="263"/>
      <c r="E925" s="263"/>
      <c r="F925" s="263"/>
      <c r="G925" s="263"/>
      <c r="H925" s="263"/>
      <c r="I925" s="263"/>
      <c r="J925" s="263"/>
      <c r="K925" s="263"/>
      <c r="L925" s="263"/>
      <c r="M925" s="263"/>
    </row>
    <row r="926" spans="1:13" x14ac:dyDescent="0.25">
      <c r="A926" s="263"/>
      <c r="B926" s="263"/>
      <c r="C926" s="263"/>
      <c r="D926" s="263"/>
      <c r="E926" s="263"/>
      <c r="F926" s="263"/>
      <c r="G926" s="263"/>
      <c r="H926" s="263"/>
      <c r="I926" s="263"/>
      <c r="J926" s="263"/>
      <c r="K926" s="263"/>
      <c r="L926" s="263"/>
      <c r="M926" s="263"/>
    </row>
    <row r="927" spans="1:13" x14ac:dyDescent="0.25">
      <c r="A927" s="263"/>
      <c r="B927" s="263"/>
      <c r="C927" s="263"/>
      <c r="D927" s="263"/>
      <c r="E927" s="263"/>
      <c r="F927" s="263"/>
      <c r="G927" s="263"/>
      <c r="H927" s="263"/>
      <c r="I927" s="263"/>
      <c r="J927" s="263"/>
      <c r="K927" s="263"/>
      <c r="L927" s="263"/>
      <c r="M927" s="263"/>
    </row>
    <row r="928" spans="1:13" x14ac:dyDescent="0.25">
      <c r="A928" s="263"/>
      <c r="B928" s="263"/>
      <c r="C928" s="263"/>
      <c r="D928" s="263"/>
      <c r="E928" s="263"/>
      <c r="F928" s="263"/>
      <c r="G928" s="263"/>
      <c r="H928" s="263"/>
      <c r="I928" s="263"/>
      <c r="J928" s="263"/>
      <c r="K928" s="263"/>
      <c r="L928" s="263"/>
      <c r="M928" s="263"/>
    </row>
    <row r="929" spans="1:13" x14ac:dyDescent="0.25">
      <c r="A929" s="263"/>
      <c r="B929" s="263"/>
      <c r="C929" s="263"/>
      <c r="D929" s="263"/>
      <c r="E929" s="263"/>
      <c r="F929" s="263"/>
      <c r="G929" s="263"/>
      <c r="H929" s="263"/>
      <c r="I929" s="263"/>
      <c r="J929" s="263"/>
      <c r="K929" s="263"/>
      <c r="L929" s="263"/>
      <c r="M929" s="263"/>
    </row>
    <row r="930" spans="1:13" x14ac:dyDescent="0.25">
      <c r="A930" s="263"/>
      <c r="B930" s="263"/>
      <c r="C930" s="263"/>
      <c r="D930" s="263"/>
      <c r="E930" s="263"/>
      <c r="F930" s="263"/>
      <c r="G930" s="263"/>
      <c r="H930" s="263"/>
      <c r="I930" s="263"/>
      <c r="J930" s="263"/>
      <c r="K930" s="263"/>
      <c r="L930" s="263"/>
      <c r="M930" s="263"/>
    </row>
    <row r="931" spans="1:13" x14ac:dyDescent="0.25">
      <c r="A931" s="263"/>
      <c r="B931" s="263"/>
      <c r="C931" s="263"/>
      <c r="D931" s="263"/>
      <c r="E931" s="263"/>
      <c r="F931" s="263"/>
      <c r="G931" s="263"/>
      <c r="H931" s="263"/>
      <c r="I931" s="263"/>
      <c r="J931" s="263"/>
      <c r="K931" s="263"/>
      <c r="L931" s="263"/>
      <c r="M931" s="263"/>
    </row>
    <row r="932" spans="1:13" x14ac:dyDescent="0.25">
      <c r="A932" s="263"/>
      <c r="B932" s="263"/>
      <c r="C932" s="263"/>
      <c r="D932" s="263"/>
      <c r="E932" s="263"/>
      <c r="F932" s="263"/>
      <c r="G932" s="263"/>
      <c r="H932" s="263"/>
      <c r="I932" s="263"/>
      <c r="J932" s="263"/>
      <c r="K932" s="263"/>
      <c r="L932" s="263"/>
      <c r="M932" s="263"/>
    </row>
    <row r="933" spans="1:13" x14ac:dyDescent="0.25">
      <c r="A933" s="263"/>
      <c r="B933" s="263"/>
      <c r="C933" s="263"/>
      <c r="D933" s="263"/>
      <c r="E933" s="263"/>
      <c r="F933" s="263"/>
      <c r="G933" s="263"/>
      <c r="H933" s="263"/>
      <c r="I933" s="263"/>
      <c r="J933" s="263"/>
      <c r="K933" s="263"/>
      <c r="L933" s="263"/>
      <c r="M933" s="263"/>
    </row>
    <row r="934" spans="1:13" x14ac:dyDescent="0.25">
      <c r="A934" s="263"/>
      <c r="B934" s="263"/>
      <c r="C934" s="263"/>
      <c r="D934" s="263"/>
      <c r="E934" s="263"/>
      <c r="F934" s="263"/>
      <c r="G934" s="263"/>
      <c r="H934" s="263"/>
      <c r="I934" s="263"/>
      <c r="J934" s="263"/>
      <c r="K934" s="263"/>
      <c r="L934" s="263"/>
      <c r="M934" s="263"/>
    </row>
    <row r="935" spans="1:13" x14ac:dyDescent="0.25">
      <c r="A935" s="263"/>
      <c r="B935" s="263"/>
      <c r="C935" s="263"/>
      <c r="D935" s="263"/>
      <c r="E935" s="263"/>
      <c r="F935" s="263"/>
      <c r="G935" s="263"/>
      <c r="H935" s="263"/>
      <c r="I935" s="263"/>
      <c r="J935" s="263"/>
      <c r="K935" s="263"/>
      <c r="L935" s="263"/>
      <c r="M935" s="263"/>
    </row>
    <row r="936" spans="1:13" x14ac:dyDescent="0.25">
      <c r="A936" s="263"/>
      <c r="B936" s="263"/>
      <c r="C936" s="263"/>
      <c r="D936" s="263"/>
      <c r="E936" s="263"/>
      <c r="F936" s="263"/>
      <c r="G936" s="263"/>
      <c r="H936" s="263"/>
      <c r="I936" s="263"/>
      <c r="J936" s="263"/>
      <c r="K936" s="263"/>
      <c r="L936" s="263"/>
      <c r="M936" s="263"/>
    </row>
    <row r="937" spans="1:13" x14ac:dyDescent="0.25">
      <c r="A937" s="263"/>
      <c r="B937" s="263"/>
      <c r="C937" s="263"/>
      <c r="D937" s="263"/>
      <c r="E937" s="263"/>
      <c r="F937" s="263"/>
      <c r="G937" s="263"/>
      <c r="H937" s="263"/>
      <c r="I937" s="263"/>
      <c r="J937" s="263"/>
      <c r="K937" s="263"/>
      <c r="L937" s="263"/>
      <c r="M937" s="263"/>
    </row>
    <row r="938" spans="1:13" x14ac:dyDescent="0.25">
      <c r="A938" s="263"/>
      <c r="B938" s="263"/>
      <c r="C938" s="263"/>
      <c r="D938" s="263"/>
      <c r="E938" s="263"/>
      <c r="F938" s="263"/>
      <c r="G938" s="263"/>
      <c r="H938" s="263"/>
      <c r="I938" s="263"/>
      <c r="J938" s="263"/>
      <c r="K938" s="263"/>
      <c r="L938" s="263"/>
      <c r="M938" s="263"/>
    </row>
    <row r="939" spans="1:13" x14ac:dyDescent="0.25">
      <c r="A939" s="263"/>
      <c r="B939" s="263"/>
      <c r="C939" s="263"/>
      <c r="D939" s="263"/>
      <c r="E939" s="263"/>
      <c r="F939" s="263"/>
      <c r="G939" s="263"/>
      <c r="H939" s="263"/>
      <c r="I939" s="263"/>
      <c r="J939" s="263"/>
      <c r="K939" s="263"/>
      <c r="L939" s="263"/>
      <c r="M939" s="263"/>
    </row>
    <row r="940" spans="1:13" x14ac:dyDescent="0.25">
      <c r="A940" s="263"/>
      <c r="B940" s="263"/>
      <c r="C940" s="263"/>
      <c r="D940" s="263"/>
      <c r="E940" s="263"/>
      <c r="F940" s="263"/>
      <c r="G940" s="263"/>
      <c r="H940" s="263"/>
      <c r="I940" s="263"/>
      <c r="J940" s="263"/>
      <c r="K940" s="263"/>
      <c r="L940" s="263"/>
      <c r="M940" s="263"/>
    </row>
    <row r="941" spans="1:13" x14ac:dyDescent="0.25">
      <c r="A941" s="263"/>
      <c r="B941" s="263"/>
      <c r="C941" s="263"/>
      <c r="D941" s="263"/>
      <c r="E941" s="263"/>
      <c r="F941" s="263"/>
      <c r="G941" s="263"/>
      <c r="H941" s="263"/>
      <c r="I941" s="263"/>
      <c r="J941" s="263"/>
      <c r="K941" s="263"/>
      <c r="L941" s="263"/>
      <c r="M941" s="263"/>
    </row>
    <row r="942" spans="1:13" x14ac:dyDescent="0.25">
      <c r="A942" s="263"/>
      <c r="B942" s="263"/>
      <c r="C942" s="263"/>
      <c r="D942" s="263"/>
      <c r="E942" s="263"/>
      <c r="F942" s="263"/>
      <c r="G942" s="263"/>
      <c r="H942" s="263"/>
      <c r="I942" s="263"/>
      <c r="J942" s="263"/>
      <c r="K942" s="263"/>
      <c r="L942" s="263"/>
      <c r="M942" s="263"/>
    </row>
    <row r="943" spans="1:13" x14ac:dyDescent="0.25">
      <c r="A943" s="263"/>
      <c r="B943" s="263"/>
      <c r="C943" s="263"/>
      <c r="D943" s="263"/>
      <c r="E943" s="263"/>
      <c r="F943" s="263"/>
      <c r="G943" s="263"/>
      <c r="H943" s="263"/>
      <c r="I943" s="263"/>
      <c r="J943" s="263"/>
      <c r="K943" s="263"/>
      <c r="L943" s="263"/>
      <c r="M943" s="263"/>
    </row>
    <row r="944" spans="1:13" x14ac:dyDescent="0.25">
      <c r="A944" s="263"/>
      <c r="B944" s="263"/>
      <c r="C944" s="263"/>
      <c r="D944" s="263"/>
      <c r="E944" s="263"/>
      <c r="F944" s="263"/>
      <c r="G944" s="263"/>
      <c r="H944" s="263"/>
      <c r="I944" s="263"/>
      <c r="J944" s="263"/>
      <c r="K944" s="263"/>
      <c r="L944" s="263"/>
      <c r="M944" s="263"/>
    </row>
    <row r="945" spans="1:13" x14ac:dyDescent="0.25">
      <c r="A945" s="263"/>
      <c r="B945" s="263"/>
      <c r="C945" s="263"/>
      <c r="D945" s="263"/>
      <c r="E945" s="263"/>
      <c r="F945" s="263"/>
      <c r="G945" s="263"/>
      <c r="H945" s="263"/>
      <c r="I945" s="263"/>
      <c r="J945" s="263"/>
      <c r="K945" s="263"/>
      <c r="L945" s="263"/>
      <c r="M945" s="263"/>
    </row>
    <row r="946" spans="1:13" x14ac:dyDescent="0.25">
      <c r="A946" s="263"/>
      <c r="B946" s="263"/>
      <c r="C946" s="263"/>
      <c r="D946" s="263"/>
      <c r="E946" s="263"/>
      <c r="F946" s="263"/>
      <c r="G946" s="263"/>
      <c r="H946" s="263"/>
      <c r="I946" s="263"/>
      <c r="J946" s="263"/>
      <c r="K946" s="263"/>
      <c r="L946" s="263"/>
      <c r="M946" s="263"/>
    </row>
    <row r="947" spans="1:13" x14ac:dyDescent="0.25">
      <c r="A947" s="263"/>
      <c r="B947" s="263"/>
      <c r="C947" s="263"/>
      <c r="D947" s="263"/>
      <c r="E947" s="263"/>
      <c r="F947" s="263"/>
      <c r="G947" s="263"/>
      <c r="H947" s="263"/>
      <c r="I947" s="263"/>
      <c r="J947" s="263"/>
      <c r="K947" s="263"/>
      <c r="L947" s="263"/>
      <c r="M947" s="263"/>
    </row>
    <row r="948" spans="1:13" x14ac:dyDescent="0.25">
      <c r="A948" s="263"/>
      <c r="B948" s="263"/>
      <c r="C948" s="263"/>
      <c r="D948" s="263"/>
      <c r="E948" s="263"/>
      <c r="F948" s="263"/>
      <c r="G948" s="263"/>
      <c r="H948" s="263"/>
      <c r="I948" s="263"/>
      <c r="J948" s="263"/>
      <c r="K948" s="263"/>
      <c r="L948" s="263"/>
      <c r="M948" s="263"/>
    </row>
    <row r="949" spans="1:13" x14ac:dyDescent="0.25">
      <c r="A949" s="263"/>
      <c r="B949" s="263"/>
      <c r="C949" s="263"/>
      <c r="D949" s="263"/>
      <c r="E949" s="263"/>
      <c r="F949" s="263"/>
      <c r="G949" s="263"/>
      <c r="H949" s="263"/>
      <c r="I949" s="263"/>
      <c r="J949" s="263"/>
      <c r="K949" s="263"/>
      <c r="L949" s="263"/>
      <c r="M949" s="263"/>
    </row>
    <row r="950" spans="1:13" x14ac:dyDescent="0.25">
      <c r="A950" s="263"/>
      <c r="B950" s="263"/>
      <c r="C950" s="263"/>
      <c r="D950" s="263"/>
      <c r="E950" s="263"/>
      <c r="F950" s="263"/>
      <c r="G950" s="263"/>
      <c r="H950" s="263"/>
      <c r="I950" s="263"/>
      <c r="J950" s="263"/>
      <c r="K950" s="263"/>
      <c r="L950" s="263"/>
      <c r="M950" s="263"/>
    </row>
    <row r="951" spans="1:13" x14ac:dyDescent="0.25">
      <c r="A951" s="263"/>
      <c r="B951" s="263"/>
      <c r="C951" s="263"/>
      <c r="D951" s="263"/>
      <c r="E951" s="263"/>
      <c r="F951" s="263"/>
      <c r="G951" s="263"/>
      <c r="H951" s="263"/>
      <c r="I951" s="263"/>
      <c r="J951" s="263"/>
      <c r="K951" s="263"/>
      <c r="L951" s="263"/>
      <c r="M951" s="263"/>
    </row>
    <row r="952" spans="1:13" x14ac:dyDescent="0.25">
      <c r="A952" s="263"/>
      <c r="B952" s="263"/>
      <c r="C952" s="263"/>
      <c r="D952" s="263"/>
      <c r="E952" s="263"/>
      <c r="F952" s="263"/>
      <c r="G952" s="263"/>
      <c r="H952" s="263"/>
      <c r="I952" s="263"/>
      <c r="J952" s="263"/>
      <c r="K952" s="263"/>
      <c r="L952" s="263"/>
      <c r="M952" s="263"/>
    </row>
    <row r="953" spans="1:13" x14ac:dyDescent="0.25">
      <c r="A953" s="263"/>
      <c r="B953" s="263"/>
      <c r="C953" s="263"/>
      <c r="D953" s="263"/>
      <c r="E953" s="263"/>
      <c r="F953" s="263"/>
      <c r="G953" s="263"/>
      <c r="H953" s="263"/>
      <c r="I953" s="263"/>
      <c r="J953" s="263"/>
      <c r="K953" s="263"/>
      <c r="L953" s="263"/>
      <c r="M953" s="263"/>
    </row>
    <row r="954" spans="1:13" x14ac:dyDescent="0.25">
      <c r="A954" s="263"/>
      <c r="B954" s="263"/>
      <c r="C954" s="263"/>
      <c r="D954" s="263"/>
      <c r="E954" s="263"/>
      <c r="F954" s="263"/>
      <c r="G954" s="263"/>
      <c r="H954" s="263"/>
      <c r="I954" s="263"/>
      <c r="J954" s="263"/>
      <c r="K954" s="263"/>
      <c r="L954" s="263"/>
      <c r="M954" s="263"/>
    </row>
    <row r="955" spans="1:13" x14ac:dyDescent="0.25">
      <c r="A955" s="263"/>
      <c r="B955" s="263"/>
      <c r="C955" s="263"/>
      <c r="D955" s="263"/>
      <c r="E955" s="263"/>
      <c r="F955" s="263"/>
      <c r="G955" s="263"/>
      <c r="H955" s="263"/>
      <c r="I955" s="263"/>
      <c r="J955" s="263"/>
      <c r="K955" s="263"/>
      <c r="L955" s="263"/>
      <c r="M955" s="263"/>
    </row>
    <row r="956" spans="1:13" x14ac:dyDescent="0.25">
      <c r="A956" s="263"/>
      <c r="B956" s="263"/>
      <c r="C956" s="263"/>
      <c r="D956" s="263"/>
      <c r="E956" s="263"/>
      <c r="F956" s="263"/>
      <c r="G956" s="263"/>
      <c r="H956" s="263"/>
      <c r="I956" s="263"/>
      <c r="J956" s="263"/>
      <c r="K956" s="263"/>
      <c r="L956" s="263"/>
      <c r="M956" s="263"/>
    </row>
    <row r="957" spans="1:13" x14ac:dyDescent="0.25">
      <c r="A957" s="263"/>
      <c r="B957" s="263"/>
      <c r="C957" s="263"/>
      <c r="D957" s="263"/>
      <c r="E957" s="263"/>
      <c r="F957" s="263"/>
      <c r="G957" s="263"/>
      <c r="H957" s="263"/>
      <c r="I957" s="263"/>
      <c r="J957" s="263"/>
      <c r="K957" s="263"/>
      <c r="L957" s="263"/>
      <c r="M957" s="263"/>
    </row>
    <row r="958" spans="1:13" x14ac:dyDescent="0.25">
      <c r="A958" s="263"/>
      <c r="B958" s="263"/>
      <c r="C958" s="263"/>
      <c r="D958" s="263"/>
      <c r="E958" s="263"/>
      <c r="F958" s="263"/>
      <c r="G958" s="263"/>
      <c r="H958" s="263"/>
      <c r="I958" s="263"/>
      <c r="J958" s="263"/>
      <c r="K958" s="263"/>
      <c r="L958" s="263"/>
      <c r="M958" s="263"/>
    </row>
    <row r="959" spans="1:13" x14ac:dyDescent="0.25">
      <c r="A959" s="263"/>
      <c r="B959" s="263"/>
      <c r="C959" s="263"/>
      <c r="D959" s="263"/>
      <c r="E959" s="263"/>
      <c r="F959" s="263"/>
      <c r="G959" s="263"/>
      <c r="H959" s="263"/>
      <c r="I959" s="263"/>
      <c r="J959" s="263"/>
      <c r="K959" s="263"/>
      <c r="L959" s="263"/>
      <c r="M959" s="263"/>
    </row>
    <row r="960" spans="1:13" x14ac:dyDescent="0.25">
      <c r="A960" s="263"/>
      <c r="B960" s="263"/>
      <c r="C960" s="263"/>
      <c r="D960" s="263"/>
      <c r="E960" s="263"/>
      <c r="F960" s="263"/>
      <c r="G960" s="263"/>
      <c r="H960" s="263"/>
      <c r="I960" s="263"/>
      <c r="J960" s="263"/>
      <c r="K960" s="263"/>
      <c r="L960" s="263"/>
      <c r="M960" s="263"/>
    </row>
    <row r="961" spans="1:13" x14ac:dyDescent="0.25">
      <c r="A961" s="263"/>
      <c r="B961" s="263"/>
      <c r="C961" s="263"/>
      <c r="D961" s="263"/>
      <c r="E961" s="263"/>
      <c r="F961" s="263"/>
      <c r="G961" s="263"/>
      <c r="H961" s="263"/>
      <c r="I961" s="263"/>
      <c r="J961" s="263"/>
      <c r="K961" s="263"/>
      <c r="L961" s="263"/>
      <c r="M961" s="263"/>
    </row>
    <row r="962" spans="1:13" x14ac:dyDescent="0.25">
      <c r="A962" s="263"/>
      <c r="B962" s="263"/>
      <c r="C962" s="263"/>
      <c r="D962" s="263"/>
      <c r="E962" s="263"/>
      <c r="F962" s="263"/>
      <c r="G962" s="263"/>
      <c r="H962" s="263"/>
      <c r="I962" s="263"/>
      <c r="J962" s="263"/>
      <c r="K962" s="263"/>
      <c r="L962" s="263"/>
      <c r="M962" s="263"/>
    </row>
    <row r="963" spans="1:13" x14ac:dyDescent="0.25">
      <c r="A963" s="263"/>
      <c r="B963" s="263"/>
      <c r="C963" s="263"/>
      <c r="D963" s="263"/>
      <c r="E963" s="263"/>
      <c r="F963" s="263"/>
      <c r="G963" s="263"/>
      <c r="H963" s="263"/>
      <c r="I963" s="263"/>
      <c r="J963" s="263"/>
      <c r="K963" s="263"/>
      <c r="L963" s="263"/>
      <c r="M963" s="263"/>
    </row>
    <row r="964" spans="1:13" x14ac:dyDescent="0.25">
      <c r="A964" s="263"/>
      <c r="B964" s="263"/>
      <c r="C964" s="263"/>
      <c r="D964" s="263"/>
      <c r="E964" s="263"/>
      <c r="F964" s="263"/>
      <c r="G964" s="263"/>
      <c r="H964" s="263"/>
      <c r="I964" s="263"/>
      <c r="J964" s="263"/>
      <c r="K964" s="263"/>
      <c r="L964" s="263"/>
      <c r="M964" s="263"/>
    </row>
    <row r="965" spans="1:13" x14ac:dyDescent="0.25">
      <c r="A965" s="263"/>
      <c r="B965" s="263"/>
      <c r="C965" s="263"/>
      <c r="D965" s="263"/>
      <c r="E965" s="263"/>
      <c r="F965" s="263"/>
      <c r="G965" s="263"/>
      <c r="H965" s="263"/>
      <c r="I965" s="263"/>
      <c r="J965" s="263"/>
      <c r="K965" s="263"/>
      <c r="L965" s="263"/>
      <c r="M965" s="263"/>
    </row>
    <row r="966" spans="1:13" x14ac:dyDescent="0.25">
      <c r="A966" s="263"/>
      <c r="B966" s="263"/>
      <c r="C966" s="263"/>
      <c r="D966" s="263"/>
      <c r="E966" s="263"/>
      <c r="F966" s="263"/>
      <c r="G966" s="263"/>
      <c r="H966" s="263"/>
      <c r="I966" s="263"/>
      <c r="J966" s="263"/>
      <c r="K966" s="263"/>
      <c r="L966" s="263"/>
      <c r="M966" s="263"/>
    </row>
    <row r="967" spans="1:13" x14ac:dyDescent="0.25">
      <c r="A967" s="263"/>
      <c r="B967" s="263"/>
      <c r="C967" s="263"/>
      <c r="D967" s="263"/>
      <c r="E967" s="263"/>
      <c r="F967" s="263"/>
      <c r="G967" s="263"/>
      <c r="H967" s="263"/>
      <c r="I967" s="263"/>
      <c r="J967" s="263"/>
      <c r="K967" s="263"/>
      <c r="L967" s="263"/>
      <c r="M967" s="263"/>
    </row>
    <row r="968" spans="1:13" x14ac:dyDescent="0.25">
      <c r="A968" s="263"/>
      <c r="B968" s="263"/>
      <c r="C968" s="263"/>
      <c r="D968" s="263"/>
      <c r="E968" s="263"/>
      <c r="F968" s="263"/>
      <c r="G968" s="263"/>
      <c r="H968" s="263"/>
      <c r="I968" s="263"/>
      <c r="J968" s="263"/>
      <c r="K968" s="263"/>
      <c r="L968" s="263"/>
      <c r="M968" s="263"/>
    </row>
    <row r="969" spans="1:13" x14ac:dyDescent="0.25">
      <c r="A969" s="263"/>
      <c r="B969" s="263"/>
      <c r="C969" s="263"/>
      <c r="D969" s="263"/>
      <c r="E969" s="263"/>
      <c r="F969" s="263"/>
      <c r="G969" s="263"/>
      <c r="H969" s="263"/>
      <c r="I969" s="263"/>
      <c r="J969" s="263"/>
      <c r="K969" s="263"/>
      <c r="L969" s="263"/>
      <c r="M969" s="263"/>
    </row>
    <row r="970" spans="1:13" x14ac:dyDescent="0.25">
      <c r="A970" s="263"/>
      <c r="B970" s="263"/>
      <c r="C970" s="263"/>
      <c r="D970" s="263"/>
      <c r="E970" s="263"/>
      <c r="F970" s="263"/>
      <c r="G970" s="263"/>
      <c r="H970" s="263"/>
      <c r="I970" s="263"/>
      <c r="J970" s="263"/>
      <c r="K970" s="263"/>
      <c r="L970" s="263"/>
      <c r="M970" s="263"/>
    </row>
    <row r="971" spans="1:13" x14ac:dyDescent="0.25">
      <c r="A971" s="263"/>
      <c r="B971" s="263"/>
      <c r="C971" s="263"/>
      <c r="D971" s="263"/>
      <c r="E971" s="263"/>
      <c r="F971" s="263"/>
      <c r="G971" s="263"/>
      <c r="H971" s="263"/>
      <c r="I971" s="263"/>
      <c r="J971" s="263"/>
      <c r="K971" s="263"/>
      <c r="L971" s="263"/>
      <c r="M971" s="263"/>
    </row>
    <row r="972" spans="1:13" x14ac:dyDescent="0.25">
      <c r="A972" s="263"/>
      <c r="B972" s="263"/>
      <c r="C972" s="263"/>
      <c r="D972" s="263"/>
      <c r="E972" s="263"/>
      <c r="F972" s="263"/>
      <c r="G972" s="263"/>
      <c r="H972" s="263"/>
      <c r="I972" s="263"/>
      <c r="J972" s="263"/>
      <c r="K972" s="263"/>
      <c r="L972" s="263"/>
      <c r="M972" s="263"/>
    </row>
    <row r="973" spans="1:13" x14ac:dyDescent="0.25">
      <c r="A973" s="263"/>
      <c r="B973" s="263"/>
      <c r="C973" s="263"/>
      <c r="D973" s="263"/>
      <c r="E973" s="263"/>
      <c r="F973" s="263"/>
      <c r="G973" s="263"/>
      <c r="H973" s="263"/>
      <c r="I973" s="263"/>
      <c r="J973" s="263"/>
      <c r="K973" s="263"/>
      <c r="L973" s="263"/>
      <c r="M973" s="263"/>
    </row>
    <row r="974" spans="1:13" x14ac:dyDescent="0.25">
      <c r="A974" s="263"/>
      <c r="B974" s="263"/>
      <c r="C974" s="263"/>
      <c r="D974" s="263"/>
      <c r="E974" s="263"/>
      <c r="F974" s="263"/>
      <c r="G974" s="263"/>
      <c r="H974" s="263"/>
      <c r="I974" s="263"/>
      <c r="J974" s="263"/>
      <c r="K974" s="263"/>
      <c r="L974" s="263"/>
      <c r="M974" s="263"/>
    </row>
    <row r="975" spans="1:13" x14ac:dyDescent="0.25">
      <c r="A975" s="263"/>
      <c r="B975" s="263"/>
      <c r="C975" s="263"/>
      <c r="D975" s="263"/>
      <c r="E975" s="263"/>
      <c r="F975" s="263"/>
      <c r="G975" s="263"/>
      <c r="H975" s="263"/>
      <c r="I975" s="263"/>
      <c r="J975" s="263"/>
      <c r="K975" s="263"/>
      <c r="L975" s="263"/>
      <c r="M975" s="263"/>
    </row>
    <row r="976" spans="1:13" x14ac:dyDescent="0.25">
      <c r="A976" s="263"/>
      <c r="B976" s="263"/>
      <c r="C976" s="263"/>
      <c r="D976" s="263"/>
      <c r="E976" s="263"/>
      <c r="F976" s="263"/>
      <c r="G976" s="263"/>
      <c r="H976" s="263"/>
      <c r="I976" s="263"/>
      <c r="J976" s="263"/>
      <c r="K976" s="263"/>
      <c r="L976" s="263"/>
      <c r="M976" s="263"/>
    </row>
    <row r="977" spans="1:13" x14ac:dyDescent="0.25">
      <c r="A977" s="263"/>
      <c r="B977" s="263"/>
      <c r="C977" s="263"/>
      <c r="D977" s="263"/>
      <c r="E977" s="263"/>
      <c r="F977" s="263"/>
      <c r="G977" s="263"/>
      <c r="H977" s="263"/>
      <c r="I977" s="263"/>
      <c r="J977" s="263"/>
      <c r="K977" s="263"/>
      <c r="L977" s="263"/>
      <c r="M977" s="263"/>
    </row>
    <row r="978" spans="1:13" x14ac:dyDescent="0.25">
      <c r="A978" s="263"/>
      <c r="B978" s="263"/>
      <c r="C978" s="263"/>
      <c r="D978" s="263"/>
      <c r="E978" s="263"/>
      <c r="F978" s="263"/>
      <c r="G978" s="263"/>
      <c r="H978" s="263"/>
      <c r="I978" s="263"/>
      <c r="J978" s="263"/>
      <c r="K978" s="263"/>
      <c r="L978" s="263"/>
      <c r="M978" s="263"/>
    </row>
    <row r="979" spans="1:13" x14ac:dyDescent="0.25">
      <c r="A979" s="263"/>
      <c r="B979" s="263"/>
      <c r="C979" s="263"/>
      <c r="D979" s="263"/>
      <c r="E979" s="263"/>
      <c r="F979" s="263"/>
      <c r="G979" s="263"/>
      <c r="H979" s="263"/>
      <c r="I979" s="263"/>
      <c r="J979" s="263"/>
      <c r="K979" s="263"/>
      <c r="L979" s="263"/>
      <c r="M979" s="263"/>
    </row>
    <row r="980" spans="1:13" x14ac:dyDescent="0.25">
      <c r="A980" s="263"/>
      <c r="B980" s="263"/>
      <c r="C980" s="263"/>
      <c r="D980" s="263"/>
      <c r="E980" s="263"/>
      <c r="F980" s="263"/>
      <c r="G980" s="263"/>
      <c r="H980" s="263"/>
      <c r="I980" s="263"/>
      <c r="J980" s="263"/>
      <c r="K980" s="263"/>
      <c r="L980" s="263"/>
      <c r="M980" s="263"/>
    </row>
    <row r="981" spans="1:13" x14ac:dyDescent="0.25">
      <c r="A981" s="263"/>
      <c r="B981" s="263"/>
      <c r="C981" s="263"/>
      <c r="D981" s="263"/>
      <c r="E981" s="263"/>
      <c r="F981" s="263"/>
      <c r="G981" s="263"/>
      <c r="H981" s="263"/>
      <c r="I981" s="263"/>
      <c r="J981" s="263"/>
      <c r="K981" s="263"/>
      <c r="L981" s="263"/>
      <c r="M981" s="263"/>
    </row>
    <row r="982" spans="1:13" x14ac:dyDescent="0.25">
      <c r="A982" s="263"/>
      <c r="B982" s="263"/>
      <c r="C982" s="263"/>
      <c r="D982" s="263"/>
      <c r="E982" s="263"/>
      <c r="F982" s="263"/>
      <c r="G982" s="263"/>
      <c r="H982" s="263"/>
      <c r="I982" s="263"/>
      <c r="J982" s="263"/>
      <c r="K982" s="263"/>
      <c r="L982" s="263"/>
      <c r="M982" s="263"/>
    </row>
    <row r="983" spans="1:13" x14ac:dyDescent="0.25">
      <c r="A983" s="263"/>
      <c r="B983" s="263"/>
      <c r="C983" s="263"/>
      <c r="D983" s="263"/>
      <c r="E983" s="263"/>
      <c r="F983" s="263"/>
      <c r="G983" s="263"/>
      <c r="H983" s="263"/>
      <c r="I983" s="263"/>
      <c r="J983" s="263"/>
      <c r="K983" s="263"/>
      <c r="L983" s="263"/>
      <c r="M983" s="263"/>
    </row>
    <row r="984" spans="1:13" x14ac:dyDescent="0.25">
      <c r="A984" s="263"/>
      <c r="B984" s="263"/>
      <c r="C984" s="263"/>
      <c r="D984" s="263"/>
      <c r="E984" s="263"/>
      <c r="F984" s="263"/>
      <c r="G984" s="263"/>
      <c r="H984" s="263"/>
      <c r="I984" s="263"/>
      <c r="J984" s="263"/>
      <c r="K984" s="263"/>
      <c r="L984" s="263"/>
      <c r="M984" s="263"/>
    </row>
    <row r="985" spans="1:13" x14ac:dyDescent="0.25">
      <c r="A985" s="263"/>
      <c r="B985" s="263"/>
      <c r="C985" s="263"/>
      <c r="D985" s="263"/>
      <c r="E985" s="263"/>
      <c r="F985" s="263"/>
      <c r="G985" s="263"/>
      <c r="H985" s="263"/>
      <c r="I985" s="263"/>
      <c r="J985" s="263"/>
      <c r="K985" s="263"/>
      <c r="L985" s="263"/>
      <c r="M985" s="263"/>
    </row>
    <row r="986" spans="1:13" x14ac:dyDescent="0.25">
      <c r="A986" s="263"/>
      <c r="B986" s="263"/>
      <c r="C986" s="263"/>
      <c r="D986" s="263"/>
      <c r="E986" s="263"/>
      <c r="F986" s="263"/>
      <c r="G986" s="263"/>
      <c r="H986" s="263"/>
      <c r="I986" s="263"/>
      <c r="J986" s="263"/>
      <c r="K986" s="263"/>
      <c r="L986" s="263"/>
      <c r="M986" s="263"/>
    </row>
    <row r="987" spans="1:13" x14ac:dyDescent="0.25">
      <c r="A987" s="263"/>
      <c r="B987" s="263"/>
      <c r="C987" s="263"/>
      <c r="D987" s="263"/>
      <c r="E987" s="263"/>
      <c r="F987" s="263"/>
      <c r="G987" s="263"/>
      <c r="H987" s="263"/>
      <c r="I987" s="263"/>
      <c r="J987" s="263"/>
      <c r="K987" s="263"/>
      <c r="L987" s="263"/>
      <c r="M987" s="263"/>
    </row>
    <row r="988" spans="1:13" x14ac:dyDescent="0.25">
      <c r="A988" s="263"/>
      <c r="B988" s="263"/>
      <c r="C988" s="263"/>
      <c r="D988" s="263"/>
      <c r="E988" s="263"/>
      <c r="F988" s="263"/>
      <c r="G988" s="263"/>
      <c r="H988" s="263"/>
      <c r="I988" s="263"/>
      <c r="J988" s="263"/>
      <c r="K988" s="263"/>
      <c r="L988" s="263"/>
      <c r="M988" s="263"/>
    </row>
    <row r="989" spans="1:13" x14ac:dyDescent="0.25">
      <c r="A989" s="263"/>
      <c r="B989" s="263"/>
      <c r="C989" s="263"/>
      <c r="D989" s="263"/>
      <c r="E989" s="263"/>
      <c r="F989" s="263"/>
      <c r="G989" s="263"/>
      <c r="H989" s="263"/>
      <c r="I989" s="263"/>
      <c r="J989" s="263"/>
      <c r="K989" s="263"/>
      <c r="L989" s="263"/>
      <c r="M989" s="263"/>
    </row>
    <row r="990" spans="1:13" x14ac:dyDescent="0.25">
      <c r="A990" s="263"/>
      <c r="B990" s="263"/>
      <c r="C990" s="263"/>
      <c r="D990" s="263"/>
      <c r="E990" s="263"/>
      <c r="F990" s="263"/>
      <c r="G990" s="263"/>
      <c r="H990" s="263"/>
      <c r="I990" s="263"/>
      <c r="J990" s="263"/>
      <c r="K990" s="263"/>
      <c r="L990" s="263"/>
      <c r="M990" s="263"/>
    </row>
    <row r="991" spans="1:13" x14ac:dyDescent="0.25">
      <c r="A991" s="263"/>
      <c r="B991" s="263"/>
      <c r="C991" s="263"/>
      <c r="D991" s="263"/>
      <c r="E991" s="263"/>
      <c r="F991" s="263"/>
      <c r="G991" s="263"/>
      <c r="H991" s="263"/>
      <c r="I991" s="263"/>
      <c r="J991" s="263"/>
      <c r="K991" s="263"/>
      <c r="L991" s="263"/>
      <c r="M991" s="263"/>
    </row>
    <row r="992" spans="1:13" x14ac:dyDescent="0.25">
      <c r="A992" s="263"/>
      <c r="B992" s="263"/>
      <c r="C992" s="263"/>
      <c r="D992" s="263"/>
      <c r="E992" s="263"/>
      <c r="F992" s="263"/>
      <c r="G992" s="263"/>
      <c r="H992" s="263"/>
      <c r="I992" s="263"/>
      <c r="J992" s="263"/>
      <c r="K992" s="263"/>
      <c r="L992" s="263"/>
      <c r="M992" s="263"/>
    </row>
    <row r="993" spans="1:13" x14ac:dyDescent="0.25">
      <c r="A993" s="263"/>
      <c r="B993" s="263"/>
      <c r="C993" s="263"/>
      <c r="D993" s="263"/>
      <c r="E993" s="263"/>
      <c r="F993" s="263"/>
      <c r="G993" s="263"/>
      <c r="H993" s="263"/>
      <c r="I993" s="263"/>
      <c r="J993" s="263"/>
      <c r="K993" s="263"/>
      <c r="L993" s="263"/>
      <c r="M993" s="263"/>
    </row>
    <row r="994" spans="1:13" x14ac:dyDescent="0.25">
      <c r="A994" s="263"/>
      <c r="B994" s="263"/>
      <c r="C994" s="263"/>
      <c r="D994" s="263"/>
      <c r="E994" s="263"/>
      <c r="F994" s="263"/>
      <c r="G994" s="263"/>
      <c r="H994" s="263"/>
      <c r="I994" s="263"/>
      <c r="J994" s="263"/>
      <c r="K994" s="263"/>
      <c r="L994" s="263"/>
      <c r="M994" s="263"/>
    </row>
    <row r="995" spans="1:13" x14ac:dyDescent="0.25">
      <c r="A995" s="263"/>
      <c r="B995" s="263"/>
      <c r="C995" s="263"/>
      <c r="D995" s="263"/>
      <c r="E995" s="263"/>
      <c r="F995" s="263"/>
      <c r="G995" s="263"/>
      <c r="H995" s="263"/>
      <c r="I995" s="263"/>
      <c r="J995" s="263"/>
      <c r="K995" s="263"/>
      <c r="L995" s="263"/>
      <c r="M995" s="263"/>
    </row>
    <row r="996" spans="1:13" x14ac:dyDescent="0.25">
      <c r="A996" s="263"/>
      <c r="B996" s="263"/>
      <c r="C996" s="263"/>
      <c r="D996" s="263"/>
      <c r="E996" s="263"/>
      <c r="F996" s="263"/>
      <c r="G996" s="263"/>
      <c r="H996" s="263"/>
      <c r="I996" s="263"/>
      <c r="J996" s="263"/>
      <c r="K996" s="263"/>
      <c r="L996" s="263"/>
      <c r="M996" s="263"/>
    </row>
    <row r="997" spans="1:13" x14ac:dyDescent="0.25">
      <c r="A997" s="263"/>
      <c r="B997" s="263"/>
      <c r="C997" s="263"/>
      <c r="D997" s="263"/>
      <c r="E997" s="263"/>
      <c r="F997" s="263"/>
      <c r="G997" s="263"/>
      <c r="H997" s="263"/>
      <c r="I997" s="263"/>
      <c r="J997" s="263"/>
      <c r="K997" s="263"/>
      <c r="L997" s="263"/>
      <c r="M997" s="263"/>
    </row>
    <row r="998" spans="1:13" x14ac:dyDescent="0.25">
      <c r="A998" s="263"/>
      <c r="B998" s="263"/>
      <c r="C998" s="263"/>
      <c r="D998" s="263"/>
      <c r="E998" s="263"/>
      <c r="F998" s="263"/>
      <c r="G998" s="263"/>
      <c r="H998" s="263"/>
      <c r="I998" s="263"/>
      <c r="J998" s="263"/>
      <c r="K998" s="263"/>
      <c r="L998" s="263"/>
      <c r="M998" s="263"/>
    </row>
    <row r="999" spans="1:13" x14ac:dyDescent="0.25">
      <c r="A999" s="263"/>
      <c r="B999" s="263"/>
      <c r="C999" s="263"/>
      <c r="D999" s="263"/>
      <c r="E999" s="263"/>
      <c r="F999" s="263"/>
      <c r="G999" s="263"/>
      <c r="H999" s="263"/>
      <c r="I999" s="263"/>
      <c r="J999" s="263"/>
      <c r="K999" s="263"/>
      <c r="L999" s="263"/>
      <c r="M999" s="263"/>
    </row>
    <row r="1000" spans="1:13" x14ac:dyDescent="0.25">
      <c r="A1000" s="263"/>
      <c r="B1000" s="263"/>
      <c r="C1000" s="263"/>
      <c r="D1000" s="263"/>
      <c r="E1000" s="263"/>
      <c r="F1000" s="263"/>
      <c r="G1000" s="263"/>
      <c r="H1000" s="263"/>
      <c r="I1000" s="263"/>
      <c r="J1000" s="263"/>
      <c r="K1000" s="263"/>
      <c r="L1000" s="263"/>
      <c r="M1000" s="263"/>
    </row>
    <row r="1002" spans="1:13" x14ac:dyDescent="0.25">
      <c r="L1002" s="264" t="s">
        <v>552</v>
      </c>
      <c r="M1002" s="264"/>
    </row>
  </sheetData>
  <mergeCells count="15">
    <mergeCell ref="L1002:M1002"/>
    <mergeCell ref="A1:B4"/>
    <mergeCell ref="A7:C7"/>
    <mergeCell ref="A8:C8"/>
    <mergeCell ref="L1:M1"/>
    <mergeCell ref="L2:M2"/>
    <mergeCell ref="L3:M3"/>
    <mergeCell ref="L4:M4"/>
    <mergeCell ref="J1:K1"/>
    <mergeCell ref="J2:K2"/>
    <mergeCell ref="J3:K3"/>
    <mergeCell ref="J4:K4"/>
    <mergeCell ref="A6:C6"/>
    <mergeCell ref="C3:I4"/>
    <mergeCell ref="C1:I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D18"/>
  <sheetViews>
    <sheetView topLeftCell="A4" workbookViewId="0">
      <selection activeCell="G20" sqref="G20"/>
    </sheetView>
  </sheetViews>
  <sheetFormatPr baseColWidth="10" defaultRowHeight="15" x14ac:dyDescent="0.25"/>
  <cols>
    <col min="1" max="16384" width="11.42578125" style="265"/>
  </cols>
  <sheetData>
    <row r="18" spans="4:4" x14ac:dyDescent="0.25">
      <c r="D18" s="265">
        <v>20017675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H312"/>
  <sheetViews>
    <sheetView workbookViewId="0">
      <pane ySplit="10" topLeftCell="A298" activePane="bottomLeft" state="frozen"/>
      <selection pane="bottomLeft" activeCell="B3" sqref="B3:F4"/>
    </sheetView>
  </sheetViews>
  <sheetFormatPr baseColWidth="10" defaultRowHeight="12.75" x14ac:dyDescent="0.25"/>
  <cols>
    <col min="1" max="1" width="26.28515625" style="43" customWidth="1"/>
    <col min="2" max="2" width="57.140625" style="44" bestFit="1" customWidth="1"/>
    <col min="3" max="3" width="10.85546875" style="160" customWidth="1"/>
    <col min="4" max="4" width="10.85546875" style="45" customWidth="1"/>
    <col min="5" max="5" width="14.85546875" style="43" customWidth="1"/>
    <col min="6" max="6" width="10.42578125" style="43" customWidth="1"/>
    <col min="7" max="7" width="11.42578125" style="43"/>
    <col min="8" max="8" width="25.28515625" style="43" bestFit="1" customWidth="1"/>
    <col min="9" max="179" width="11.42578125" style="43"/>
    <col min="180" max="180" width="12.42578125" style="43" customWidth="1"/>
    <col min="181" max="181" width="21.28515625" style="43" customWidth="1"/>
    <col min="182" max="182" width="9" style="43" customWidth="1"/>
    <col min="183" max="183" width="18.140625" style="43" customWidth="1"/>
    <col min="184" max="184" width="11.5703125" style="43" customWidth="1"/>
    <col min="185" max="185" width="9" style="43" customWidth="1"/>
    <col min="186" max="186" width="17.140625" style="43" customWidth="1"/>
    <col min="187" max="187" width="11.140625" style="43" customWidth="1"/>
    <col min="188" max="188" width="9.5703125" style="43" customWidth="1"/>
    <col min="189" max="189" width="16.5703125" style="43" customWidth="1"/>
    <col min="190" max="190" width="11" style="43" customWidth="1"/>
    <col min="191" max="191" width="11.42578125" style="43"/>
    <col min="192" max="192" width="13.7109375" style="43" customWidth="1"/>
    <col min="193" max="193" width="12.140625" style="43" customWidth="1"/>
    <col min="194" max="194" width="11.42578125" style="43"/>
    <col min="195" max="195" width="18" style="43" customWidth="1"/>
    <col min="196" max="196" width="11.85546875" style="43" customWidth="1"/>
    <col min="197" max="197" width="10.42578125" style="43" customWidth="1"/>
    <col min="198" max="198" width="22.42578125" style="43" customWidth="1"/>
    <col min="199" max="199" width="11.28515625" style="43" customWidth="1"/>
    <col min="200" max="200" width="11.42578125" style="43"/>
    <col min="201" max="201" width="22.7109375" style="43" customWidth="1"/>
    <col min="202" max="202" width="12.5703125" style="43" customWidth="1"/>
    <col min="203" max="203" width="11.42578125" style="43"/>
    <col min="204" max="204" width="21.7109375" style="43" customWidth="1"/>
    <col min="205" max="205" width="12.42578125" style="43" customWidth="1"/>
    <col min="206" max="206" width="11.42578125" style="43"/>
    <col min="207" max="207" width="19.7109375" style="43" customWidth="1"/>
    <col min="208" max="208" width="10.85546875" style="43" customWidth="1"/>
    <col min="209" max="209" width="10.28515625" style="43" customWidth="1"/>
    <col min="210" max="210" width="19.7109375" style="43" customWidth="1"/>
    <col min="211" max="211" width="12.42578125" style="43" customWidth="1"/>
    <col min="212" max="212" width="11.42578125" style="43"/>
    <col min="213" max="213" width="18.42578125" style="43" customWidth="1"/>
    <col min="214" max="214" width="11.140625" style="43" customWidth="1"/>
    <col min="215" max="215" width="11.42578125" style="43"/>
    <col min="216" max="216" width="24" style="43" customWidth="1"/>
    <col min="217" max="217" width="11.7109375" style="43" customWidth="1"/>
    <col min="218" max="435" width="11.42578125" style="43"/>
    <col min="436" max="436" width="12.42578125" style="43" customWidth="1"/>
    <col min="437" max="437" width="21.28515625" style="43" customWidth="1"/>
    <col min="438" max="438" width="9" style="43" customWidth="1"/>
    <col min="439" max="439" width="18.140625" style="43" customWidth="1"/>
    <col min="440" max="440" width="11.5703125" style="43" customWidth="1"/>
    <col min="441" max="441" width="9" style="43" customWidth="1"/>
    <col min="442" max="442" width="17.140625" style="43" customWidth="1"/>
    <col min="443" max="443" width="11.140625" style="43" customWidth="1"/>
    <col min="444" max="444" width="9.5703125" style="43" customWidth="1"/>
    <col min="445" max="445" width="16.5703125" style="43" customWidth="1"/>
    <col min="446" max="446" width="11" style="43" customWidth="1"/>
    <col min="447" max="447" width="11.42578125" style="43"/>
    <col min="448" max="448" width="13.7109375" style="43" customWidth="1"/>
    <col min="449" max="449" width="12.140625" style="43" customWidth="1"/>
    <col min="450" max="450" width="11.42578125" style="43"/>
    <col min="451" max="451" width="18" style="43" customWidth="1"/>
    <col min="452" max="452" width="11.85546875" style="43" customWidth="1"/>
    <col min="453" max="453" width="10.42578125" style="43" customWidth="1"/>
    <col min="454" max="454" width="22.42578125" style="43" customWidth="1"/>
    <col min="455" max="455" width="11.28515625" style="43" customWidth="1"/>
    <col min="456" max="456" width="11.42578125" style="43"/>
    <col min="457" max="457" width="22.7109375" style="43" customWidth="1"/>
    <col min="458" max="458" width="12.5703125" style="43" customWidth="1"/>
    <col min="459" max="459" width="11.42578125" style="43"/>
    <col min="460" max="460" width="21.7109375" style="43" customWidth="1"/>
    <col min="461" max="461" width="12.42578125" style="43" customWidth="1"/>
    <col min="462" max="462" width="11.42578125" style="43"/>
    <col min="463" max="463" width="19.7109375" style="43" customWidth="1"/>
    <col min="464" max="464" width="10.85546875" style="43" customWidth="1"/>
    <col min="465" max="465" width="10.28515625" style="43" customWidth="1"/>
    <col min="466" max="466" width="19.7109375" style="43" customWidth="1"/>
    <col min="467" max="467" width="12.42578125" style="43" customWidth="1"/>
    <col min="468" max="468" width="11.42578125" style="43"/>
    <col min="469" max="469" width="18.42578125" style="43" customWidth="1"/>
    <col min="470" max="470" width="11.140625" style="43" customWidth="1"/>
    <col min="471" max="471" width="11.42578125" style="43"/>
    <col min="472" max="472" width="24" style="43" customWidth="1"/>
    <col min="473" max="473" width="11.7109375" style="43" customWidth="1"/>
    <col min="474" max="691" width="11.42578125" style="43"/>
    <col min="692" max="692" width="12.42578125" style="43" customWidth="1"/>
    <col min="693" max="693" width="21.28515625" style="43" customWidth="1"/>
    <col min="694" max="694" width="9" style="43" customWidth="1"/>
    <col min="695" max="695" width="18.140625" style="43" customWidth="1"/>
    <col min="696" max="696" width="11.5703125" style="43" customWidth="1"/>
    <col min="697" max="697" width="9" style="43" customWidth="1"/>
    <col min="698" max="698" width="17.140625" style="43" customWidth="1"/>
    <col min="699" max="699" width="11.140625" style="43" customWidth="1"/>
    <col min="700" max="700" width="9.5703125" style="43" customWidth="1"/>
    <col min="701" max="701" width="16.5703125" style="43" customWidth="1"/>
    <col min="702" max="702" width="11" style="43" customWidth="1"/>
    <col min="703" max="703" width="11.42578125" style="43"/>
    <col min="704" max="704" width="13.7109375" style="43" customWidth="1"/>
    <col min="705" max="705" width="12.140625" style="43" customWidth="1"/>
    <col min="706" max="706" width="11.42578125" style="43"/>
    <col min="707" max="707" width="18" style="43" customWidth="1"/>
    <col min="708" max="708" width="11.85546875" style="43" customWidth="1"/>
    <col min="709" max="709" width="10.42578125" style="43" customWidth="1"/>
    <col min="710" max="710" width="22.42578125" style="43" customWidth="1"/>
    <col min="711" max="711" width="11.28515625" style="43" customWidth="1"/>
    <col min="712" max="712" width="11.42578125" style="43"/>
    <col min="713" max="713" width="22.7109375" style="43" customWidth="1"/>
    <col min="714" max="714" width="12.5703125" style="43" customWidth="1"/>
    <col min="715" max="715" width="11.42578125" style="43"/>
    <col min="716" max="716" width="21.7109375" style="43" customWidth="1"/>
    <col min="717" max="717" width="12.42578125" style="43" customWidth="1"/>
    <col min="718" max="718" width="11.42578125" style="43"/>
    <col min="719" max="719" width="19.7109375" style="43" customWidth="1"/>
    <col min="720" max="720" width="10.85546875" style="43" customWidth="1"/>
    <col min="721" max="721" width="10.28515625" style="43" customWidth="1"/>
    <col min="722" max="722" width="19.7109375" style="43" customWidth="1"/>
    <col min="723" max="723" width="12.42578125" style="43" customWidth="1"/>
    <col min="724" max="724" width="11.42578125" style="43"/>
    <col min="725" max="725" width="18.42578125" style="43" customWidth="1"/>
    <col min="726" max="726" width="11.140625" style="43" customWidth="1"/>
    <col min="727" max="727" width="11.42578125" style="43"/>
    <col min="728" max="728" width="24" style="43" customWidth="1"/>
    <col min="729" max="729" width="11.7109375" style="43" customWidth="1"/>
    <col min="730" max="947" width="11.42578125" style="43"/>
    <col min="948" max="948" width="12.42578125" style="43" customWidth="1"/>
    <col min="949" max="949" width="21.28515625" style="43" customWidth="1"/>
    <col min="950" max="950" width="9" style="43" customWidth="1"/>
    <col min="951" max="951" width="18.140625" style="43" customWidth="1"/>
    <col min="952" max="952" width="11.5703125" style="43" customWidth="1"/>
    <col min="953" max="953" width="9" style="43" customWidth="1"/>
    <col min="954" max="954" width="17.140625" style="43" customWidth="1"/>
    <col min="955" max="955" width="11.140625" style="43" customWidth="1"/>
    <col min="956" max="956" width="9.5703125" style="43" customWidth="1"/>
    <col min="957" max="957" width="16.5703125" style="43" customWidth="1"/>
    <col min="958" max="958" width="11" style="43" customWidth="1"/>
    <col min="959" max="959" width="11.42578125" style="43"/>
    <col min="960" max="960" width="13.7109375" style="43" customWidth="1"/>
    <col min="961" max="961" width="12.140625" style="43" customWidth="1"/>
    <col min="962" max="962" width="11.42578125" style="43"/>
    <col min="963" max="963" width="18" style="43" customWidth="1"/>
    <col min="964" max="964" width="11.85546875" style="43" customWidth="1"/>
    <col min="965" max="965" width="10.42578125" style="43" customWidth="1"/>
    <col min="966" max="966" width="22.42578125" style="43" customWidth="1"/>
    <col min="967" max="967" width="11.28515625" style="43" customWidth="1"/>
    <col min="968" max="968" width="11.42578125" style="43"/>
    <col min="969" max="969" width="22.7109375" style="43" customWidth="1"/>
    <col min="970" max="970" width="12.5703125" style="43" customWidth="1"/>
    <col min="971" max="971" width="11.42578125" style="43"/>
    <col min="972" max="972" width="21.7109375" style="43" customWidth="1"/>
    <col min="973" max="973" width="12.42578125" style="43" customWidth="1"/>
    <col min="974" max="974" width="11.42578125" style="43"/>
    <col min="975" max="975" width="19.7109375" style="43" customWidth="1"/>
    <col min="976" max="976" width="10.85546875" style="43" customWidth="1"/>
    <col min="977" max="977" width="10.28515625" style="43" customWidth="1"/>
    <col min="978" max="978" width="19.7109375" style="43" customWidth="1"/>
    <col min="979" max="979" width="12.42578125" style="43" customWidth="1"/>
    <col min="980" max="980" width="11.42578125" style="43"/>
    <col min="981" max="981" width="18.42578125" style="43" customWidth="1"/>
    <col min="982" max="982" width="11.140625" style="43" customWidth="1"/>
    <col min="983" max="983" width="11.42578125" style="43"/>
    <col min="984" max="984" width="24" style="43" customWidth="1"/>
    <col min="985" max="985" width="11.7109375" style="43" customWidth="1"/>
    <col min="986" max="1203" width="11.42578125" style="43"/>
    <col min="1204" max="1204" width="12.42578125" style="43" customWidth="1"/>
    <col min="1205" max="1205" width="21.28515625" style="43" customWidth="1"/>
    <col min="1206" max="1206" width="9" style="43" customWidth="1"/>
    <col min="1207" max="1207" width="18.140625" style="43" customWidth="1"/>
    <col min="1208" max="1208" width="11.5703125" style="43" customWidth="1"/>
    <col min="1209" max="1209" width="9" style="43" customWidth="1"/>
    <col min="1210" max="1210" width="17.140625" style="43" customWidth="1"/>
    <col min="1211" max="1211" width="11.140625" style="43" customWidth="1"/>
    <col min="1212" max="1212" width="9.5703125" style="43" customWidth="1"/>
    <col min="1213" max="1213" width="16.5703125" style="43" customWidth="1"/>
    <col min="1214" max="1214" width="11" style="43" customWidth="1"/>
    <col min="1215" max="1215" width="11.42578125" style="43"/>
    <col min="1216" max="1216" width="13.7109375" style="43" customWidth="1"/>
    <col min="1217" max="1217" width="12.140625" style="43" customWidth="1"/>
    <col min="1218" max="1218" width="11.42578125" style="43"/>
    <col min="1219" max="1219" width="18" style="43" customWidth="1"/>
    <col min="1220" max="1220" width="11.85546875" style="43" customWidth="1"/>
    <col min="1221" max="1221" width="10.42578125" style="43" customWidth="1"/>
    <col min="1222" max="1222" width="22.42578125" style="43" customWidth="1"/>
    <col min="1223" max="1223" width="11.28515625" style="43" customWidth="1"/>
    <col min="1224" max="1224" width="11.42578125" style="43"/>
    <col min="1225" max="1225" width="22.7109375" style="43" customWidth="1"/>
    <col min="1226" max="1226" width="12.5703125" style="43" customWidth="1"/>
    <col min="1227" max="1227" width="11.42578125" style="43"/>
    <col min="1228" max="1228" width="21.7109375" style="43" customWidth="1"/>
    <col min="1229" max="1229" width="12.42578125" style="43" customWidth="1"/>
    <col min="1230" max="1230" width="11.42578125" style="43"/>
    <col min="1231" max="1231" width="19.7109375" style="43" customWidth="1"/>
    <col min="1232" max="1232" width="10.85546875" style="43" customWidth="1"/>
    <col min="1233" max="1233" width="10.28515625" style="43" customWidth="1"/>
    <col min="1234" max="1234" width="19.7109375" style="43" customWidth="1"/>
    <col min="1235" max="1235" width="12.42578125" style="43" customWidth="1"/>
    <col min="1236" max="1236" width="11.42578125" style="43"/>
    <col min="1237" max="1237" width="18.42578125" style="43" customWidth="1"/>
    <col min="1238" max="1238" width="11.140625" style="43" customWidth="1"/>
    <col min="1239" max="1239" width="11.42578125" style="43"/>
    <col min="1240" max="1240" width="24" style="43" customWidth="1"/>
    <col min="1241" max="1241" width="11.7109375" style="43" customWidth="1"/>
    <col min="1242" max="1459" width="11.42578125" style="43"/>
    <col min="1460" max="1460" width="12.42578125" style="43" customWidth="1"/>
    <col min="1461" max="1461" width="21.28515625" style="43" customWidth="1"/>
    <col min="1462" max="1462" width="9" style="43" customWidth="1"/>
    <col min="1463" max="1463" width="18.140625" style="43" customWidth="1"/>
    <col min="1464" max="1464" width="11.5703125" style="43" customWidth="1"/>
    <col min="1465" max="1465" width="9" style="43" customWidth="1"/>
    <col min="1466" max="1466" width="17.140625" style="43" customWidth="1"/>
    <col min="1467" max="1467" width="11.140625" style="43" customWidth="1"/>
    <col min="1468" max="1468" width="9.5703125" style="43" customWidth="1"/>
    <col min="1469" max="1469" width="16.5703125" style="43" customWidth="1"/>
    <col min="1470" max="1470" width="11" style="43" customWidth="1"/>
    <col min="1471" max="1471" width="11.42578125" style="43"/>
    <col min="1472" max="1472" width="13.7109375" style="43" customWidth="1"/>
    <col min="1473" max="1473" width="12.140625" style="43" customWidth="1"/>
    <col min="1474" max="1474" width="11.42578125" style="43"/>
    <col min="1475" max="1475" width="18" style="43" customWidth="1"/>
    <col min="1476" max="1476" width="11.85546875" style="43" customWidth="1"/>
    <col min="1477" max="1477" width="10.42578125" style="43" customWidth="1"/>
    <col min="1478" max="1478" width="22.42578125" style="43" customWidth="1"/>
    <col min="1479" max="1479" width="11.28515625" style="43" customWidth="1"/>
    <col min="1480" max="1480" width="11.42578125" style="43"/>
    <col min="1481" max="1481" width="22.7109375" style="43" customWidth="1"/>
    <col min="1482" max="1482" width="12.5703125" style="43" customWidth="1"/>
    <col min="1483" max="1483" width="11.42578125" style="43"/>
    <col min="1484" max="1484" width="21.7109375" style="43" customWidth="1"/>
    <col min="1485" max="1485" width="12.42578125" style="43" customWidth="1"/>
    <col min="1486" max="1486" width="11.42578125" style="43"/>
    <col min="1487" max="1487" width="19.7109375" style="43" customWidth="1"/>
    <col min="1488" max="1488" width="10.85546875" style="43" customWidth="1"/>
    <col min="1489" max="1489" width="10.28515625" style="43" customWidth="1"/>
    <col min="1490" max="1490" width="19.7109375" style="43" customWidth="1"/>
    <col min="1491" max="1491" width="12.42578125" style="43" customWidth="1"/>
    <col min="1492" max="1492" width="11.42578125" style="43"/>
    <col min="1493" max="1493" width="18.42578125" style="43" customWidth="1"/>
    <col min="1494" max="1494" width="11.140625" style="43" customWidth="1"/>
    <col min="1495" max="1495" width="11.42578125" style="43"/>
    <col min="1496" max="1496" width="24" style="43" customWidth="1"/>
    <col min="1497" max="1497" width="11.7109375" style="43" customWidth="1"/>
    <col min="1498" max="1715" width="11.42578125" style="43"/>
    <col min="1716" max="1716" width="12.42578125" style="43" customWidth="1"/>
    <col min="1717" max="1717" width="21.28515625" style="43" customWidth="1"/>
    <col min="1718" max="1718" width="9" style="43" customWidth="1"/>
    <col min="1719" max="1719" width="18.140625" style="43" customWidth="1"/>
    <col min="1720" max="1720" width="11.5703125" style="43" customWidth="1"/>
    <col min="1721" max="1721" width="9" style="43" customWidth="1"/>
    <col min="1722" max="1722" width="17.140625" style="43" customWidth="1"/>
    <col min="1723" max="1723" width="11.140625" style="43" customWidth="1"/>
    <col min="1724" max="1724" width="9.5703125" style="43" customWidth="1"/>
    <col min="1725" max="1725" width="16.5703125" style="43" customWidth="1"/>
    <col min="1726" max="1726" width="11" style="43" customWidth="1"/>
    <col min="1727" max="1727" width="11.42578125" style="43"/>
    <col min="1728" max="1728" width="13.7109375" style="43" customWidth="1"/>
    <col min="1729" max="1729" width="12.140625" style="43" customWidth="1"/>
    <col min="1730" max="1730" width="11.42578125" style="43"/>
    <col min="1731" max="1731" width="18" style="43" customWidth="1"/>
    <col min="1732" max="1732" width="11.85546875" style="43" customWidth="1"/>
    <col min="1733" max="1733" width="10.42578125" style="43" customWidth="1"/>
    <col min="1734" max="1734" width="22.42578125" style="43" customWidth="1"/>
    <col min="1735" max="1735" width="11.28515625" style="43" customWidth="1"/>
    <col min="1736" max="1736" width="11.42578125" style="43"/>
    <col min="1737" max="1737" width="22.7109375" style="43" customWidth="1"/>
    <col min="1738" max="1738" width="12.5703125" style="43" customWidth="1"/>
    <col min="1739" max="1739" width="11.42578125" style="43"/>
    <col min="1740" max="1740" width="21.7109375" style="43" customWidth="1"/>
    <col min="1741" max="1741" width="12.42578125" style="43" customWidth="1"/>
    <col min="1742" max="1742" width="11.42578125" style="43"/>
    <col min="1743" max="1743" width="19.7109375" style="43" customWidth="1"/>
    <col min="1744" max="1744" width="10.85546875" style="43" customWidth="1"/>
    <col min="1745" max="1745" width="10.28515625" style="43" customWidth="1"/>
    <col min="1746" max="1746" width="19.7109375" style="43" customWidth="1"/>
    <col min="1747" max="1747" width="12.42578125" style="43" customWidth="1"/>
    <col min="1748" max="1748" width="11.42578125" style="43"/>
    <col min="1749" max="1749" width="18.42578125" style="43" customWidth="1"/>
    <col min="1750" max="1750" width="11.140625" style="43" customWidth="1"/>
    <col min="1751" max="1751" width="11.42578125" style="43"/>
    <col min="1752" max="1752" width="24" style="43" customWidth="1"/>
    <col min="1753" max="1753" width="11.7109375" style="43" customWidth="1"/>
    <col min="1754" max="1971" width="11.42578125" style="43"/>
    <col min="1972" max="1972" width="12.42578125" style="43" customWidth="1"/>
    <col min="1973" max="1973" width="21.28515625" style="43" customWidth="1"/>
    <col min="1974" max="1974" width="9" style="43" customWidth="1"/>
    <col min="1975" max="1975" width="18.140625" style="43" customWidth="1"/>
    <col min="1976" max="1976" width="11.5703125" style="43" customWidth="1"/>
    <col min="1977" max="1977" width="9" style="43" customWidth="1"/>
    <col min="1978" max="1978" width="17.140625" style="43" customWidth="1"/>
    <col min="1979" max="1979" width="11.140625" style="43" customWidth="1"/>
    <col min="1980" max="1980" width="9.5703125" style="43" customWidth="1"/>
    <col min="1981" max="1981" width="16.5703125" style="43" customWidth="1"/>
    <col min="1982" max="1982" width="11" style="43" customWidth="1"/>
    <col min="1983" max="1983" width="11.42578125" style="43"/>
    <col min="1984" max="1984" width="13.7109375" style="43" customWidth="1"/>
    <col min="1985" max="1985" width="12.140625" style="43" customWidth="1"/>
    <col min="1986" max="1986" width="11.42578125" style="43"/>
    <col min="1987" max="1987" width="18" style="43" customWidth="1"/>
    <col min="1988" max="1988" width="11.85546875" style="43" customWidth="1"/>
    <col min="1989" max="1989" width="10.42578125" style="43" customWidth="1"/>
    <col min="1990" max="1990" width="22.42578125" style="43" customWidth="1"/>
    <col min="1991" max="1991" width="11.28515625" style="43" customWidth="1"/>
    <col min="1992" max="1992" width="11.42578125" style="43"/>
    <col min="1993" max="1993" width="22.7109375" style="43" customWidth="1"/>
    <col min="1994" max="1994" width="12.5703125" style="43" customWidth="1"/>
    <col min="1995" max="1995" width="11.42578125" style="43"/>
    <col min="1996" max="1996" width="21.7109375" style="43" customWidth="1"/>
    <col min="1997" max="1997" width="12.42578125" style="43" customWidth="1"/>
    <col min="1998" max="1998" width="11.42578125" style="43"/>
    <col min="1999" max="1999" width="19.7109375" style="43" customWidth="1"/>
    <col min="2000" max="2000" width="10.85546875" style="43" customWidth="1"/>
    <col min="2001" max="2001" width="10.28515625" style="43" customWidth="1"/>
    <col min="2002" max="2002" width="19.7109375" style="43" customWidth="1"/>
    <col min="2003" max="2003" width="12.42578125" style="43" customWidth="1"/>
    <col min="2004" max="2004" width="11.42578125" style="43"/>
    <col min="2005" max="2005" width="18.42578125" style="43" customWidth="1"/>
    <col min="2006" max="2006" width="11.140625" style="43" customWidth="1"/>
    <col min="2007" max="2007" width="11.42578125" style="43"/>
    <col min="2008" max="2008" width="24" style="43" customWidth="1"/>
    <col min="2009" max="2009" width="11.7109375" style="43" customWidth="1"/>
    <col min="2010" max="2227" width="11.42578125" style="43"/>
    <col min="2228" max="2228" width="12.42578125" style="43" customWidth="1"/>
    <col min="2229" max="2229" width="21.28515625" style="43" customWidth="1"/>
    <col min="2230" max="2230" width="9" style="43" customWidth="1"/>
    <col min="2231" max="2231" width="18.140625" style="43" customWidth="1"/>
    <col min="2232" max="2232" width="11.5703125" style="43" customWidth="1"/>
    <col min="2233" max="2233" width="9" style="43" customWidth="1"/>
    <col min="2234" max="2234" width="17.140625" style="43" customWidth="1"/>
    <col min="2235" max="2235" width="11.140625" style="43" customWidth="1"/>
    <col min="2236" max="2236" width="9.5703125" style="43" customWidth="1"/>
    <col min="2237" max="2237" width="16.5703125" style="43" customWidth="1"/>
    <col min="2238" max="2238" width="11" style="43" customWidth="1"/>
    <col min="2239" max="2239" width="11.42578125" style="43"/>
    <col min="2240" max="2240" width="13.7109375" style="43" customWidth="1"/>
    <col min="2241" max="2241" width="12.140625" style="43" customWidth="1"/>
    <col min="2242" max="2242" width="11.42578125" style="43"/>
    <col min="2243" max="2243" width="18" style="43" customWidth="1"/>
    <col min="2244" max="2244" width="11.85546875" style="43" customWidth="1"/>
    <col min="2245" max="2245" width="10.42578125" style="43" customWidth="1"/>
    <col min="2246" max="2246" width="22.42578125" style="43" customWidth="1"/>
    <col min="2247" max="2247" width="11.28515625" style="43" customWidth="1"/>
    <col min="2248" max="2248" width="11.42578125" style="43"/>
    <col min="2249" max="2249" width="22.7109375" style="43" customWidth="1"/>
    <col min="2250" max="2250" width="12.5703125" style="43" customWidth="1"/>
    <col min="2251" max="2251" width="11.42578125" style="43"/>
    <col min="2252" max="2252" width="21.7109375" style="43" customWidth="1"/>
    <col min="2253" max="2253" width="12.42578125" style="43" customWidth="1"/>
    <col min="2254" max="2254" width="11.42578125" style="43"/>
    <col min="2255" max="2255" width="19.7109375" style="43" customWidth="1"/>
    <col min="2256" max="2256" width="10.85546875" style="43" customWidth="1"/>
    <col min="2257" max="2257" width="10.28515625" style="43" customWidth="1"/>
    <col min="2258" max="2258" width="19.7109375" style="43" customWidth="1"/>
    <col min="2259" max="2259" width="12.42578125" style="43" customWidth="1"/>
    <col min="2260" max="2260" width="11.42578125" style="43"/>
    <col min="2261" max="2261" width="18.42578125" style="43" customWidth="1"/>
    <col min="2262" max="2262" width="11.140625" style="43" customWidth="1"/>
    <col min="2263" max="2263" width="11.42578125" style="43"/>
    <col min="2264" max="2264" width="24" style="43" customWidth="1"/>
    <col min="2265" max="2265" width="11.7109375" style="43" customWidth="1"/>
    <col min="2266" max="2483" width="11.42578125" style="43"/>
    <col min="2484" max="2484" width="12.42578125" style="43" customWidth="1"/>
    <col min="2485" max="2485" width="21.28515625" style="43" customWidth="1"/>
    <col min="2486" max="2486" width="9" style="43" customWidth="1"/>
    <col min="2487" max="2487" width="18.140625" style="43" customWidth="1"/>
    <col min="2488" max="2488" width="11.5703125" style="43" customWidth="1"/>
    <col min="2489" max="2489" width="9" style="43" customWidth="1"/>
    <col min="2490" max="2490" width="17.140625" style="43" customWidth="1"/>
    <col min="2491" max="2491" width="11.140625" style="43" customWidth="1"/>
    <col min="2492" max="2492" width="9.5703125" style="43" customWidth="1"/>
    <col min="2493" max="2493" width="16.5703125" style="43" customWidth="1"/>
    <col min="2494" max="2494" width="11" style="43" customWidth="1"/>
    <col min="2495" max="2495" width="11.42578125" style="43"/>
    <col min="2496" max="2496" width="13.7109375" style="43" customWidth="1"/>
    <col min="2497" max="2497" width="12.140625" style="43" customWidth="1"/>
    <col min="2498" max="2498" width="11.42578125" style="43"/>
    <col min="2499" max="2499" width="18" style="43" customWidth="1"/>
    <col min="2500" max="2500" width="11.85546875" style="43" customWidth="1"/>
    <col min="2501" max="2501" width="10.42578125" style="43" customWidth="1"/>
    <col min="2502" max="2502" width="22.42578125" style="43" customWidth="1"/>
    <col min="2503" max="2503" width="11.28515625" style="43" customWidth="1"/>
    <col min="2504" max="2504" width="11.42578125" style="43"/>
    <col min="2505" max="2505" width="22.7109375" style="43" customWidth="1"/>
    <col min="2506" max="2506" width="12.5703125" style="43" customWidth="1"/>
    <col min="2507" max="2507" width="11.42578125" style="43"/>
    <col min="2508" max="2508" width="21.7109375" style="43" customWidth="1"/>
    <col min="2509" max="2509" width="12.42578125" style="43" customWidth="1"/>
    <col min="2510" max="2510" width="11.42578125" style="43"/>
    <col min="2511" max="2511" width="19.7109375" style="43" customWidth="1"/>
    <col min="2512" max="2512" width="10.85546875" style="43" customWidth="1"/>
    <col min="2513" max="2513" width="10.28515625" style="43" customWidth="1"/>
    <col min="2514" max="2514" width="19.7109375" style="43" customWidth="1"/>
    <col min="2515" max="2515" width="12.42578125" style="43" customWidth="1"/>
    <col min="2516" max="2516" width="11.42578125" style="43"/>
    <col min="2517" max="2517" width="18.42578125" style="43" customWidth="1"/>
    <col min="2518" max="2518" width="11.140625" style="43" customWidth="1"/>
    <col min="2519" max="2519" width="11.42578125" style="43"/>
    <col min="2520" max="2520" width="24" style="43" customWidth="1"/>
    <col min="2521" max="2521" width="11.7109375" style="43" customWidth="1"/>
    <col min="2522" max="2739" width="11.42578125" style="43"/>
    <col min="2740" max="2740" width="12.42578125" style="43" customWidth="1"/>
    <col min="2741" max="2741" width="21.28515625" style="43" customWidth="1"/>
    <col min="2742" max="2742" width="9" style="43" customWidth="1"/>
    <col min="2743" max="2743" width="18.140625" style="43" customWidth="1"/>
    <col min="2744" max="2744" width="11.5703125" style="43" customWidth="1"/>
    <col min="2745" max="2745" width="9" style="43" customWidth="1"/>
    <col min="2746" max="2746" width="17.140625" style="43" customWidth="1"/>
    <col min="2747" max="2747" width="11.140625" style="43" customWidth="1"/>
    <col min="2748" max="2748" width="9.5703125" style="43" customWidth="1"/>
    <col min="2749" max="2749" width="16.5703125" style="43" customWidth="1"/>
    <col min="2750" max="2750" width="11" style="43" customWidth="1"/>
    <col min="2751" max="2751" width="11.42578125" style="43"/>
    <col min="2752" max="2752" width="13.7109375" style="43" customWidth="1"/>
    <col min="2753" max="2753" width="12.140625" style="43" customWidth="1"/>
    <col min="2754" max="2754" width="11.42578125" style="43"/>
    <col min="2755" max="2755" width="18" style="43" customWidth="1"/>
    <col min="2756" max="2756" width="11.85546875" style="43" customWidth="1"/>
    <col min="2757" max="2757" width="10.42578125" style="43" customWidth="1"/>
    <col min="2758" max="2758" width="22.42578125" style="43" customWidth="1"/>
    <col min="2759" max="2759" width="11.28515625" style="43" customWidth="1"/>
    <col min="2760" max="2760" width="11.42578125" style="43"/>
    <col min="2761" max="2761" width="22.7109375" style="43" customWidth="1"/>
    <col min="2762" max="2762" width="12.5703125" style="43" customWidth="1"/>
    <col min="2763" max="2763" width="11.42578125" style="43"/>
    <col min="2764" max="2764" width="21.7109375" style="43" customWidth="1"/>
    <col min="2765" max="2765" width="12.42578125" style="43" customWidth="1"/>
    <col min="2766" max="2766" width="11.42578125" style="43"/>
    <col min="2767" max="2767" width="19.7109375" style="43" customWidth="1"/>
    <col min="2768" max="2768" width="10.85546875" style="43" customWidth="1"/>
    <col min="2769" max="2769" width="10.28515625" style="43" customWidth="1"/>
    <col min="2770" max="2770" width="19.7109375" style="43" customWidth="1"/>
    <col min="2771" max="2771" width="12.42578125" style="43" customWidth="1"/>
    <col min="2772" max="2772" width="11.42578125" style="43"/>
    <col min="2773" max="2773" width="18.42578125" style="43" customWidth="1"/>
    <col min="2774" max="2774" width="11.140625" style="43" customWidth="1"/>
    <col min="2775" max="2775" width="11.42578125" style="43"/>
    <col min="2776" max="2776" width="24" style="43" customWidth="1"/>
    <col min="2777" max="2777" width="11.7109375" style="43" customWidth="1"/>
    <col min="2778" max="2995" width="11.42578125" style="43"/>
    <col min="2996" max="2996" width="12.42578125" style="43" customWidth="1"/>
    <col min="2997" max="2997" width="21.28515625" style="43" customWidth="1"/>
    <col min="2998" max="2998" width="9" style="43" customWidth="1"/>
    <col min="2999" max="2999" width="18.140625" style="43" customWidth="1"/>
    <col min="3000" max="3000" width="11.5703125" style="43" customWidth="1"/>
    <col min="3001" max="3001" width="9" style="43" customWidth="1"/>
    <col min="3002" max="3002" width="17.140625" style="43" customWidth="1"/>
    <col min="3003" max="3003" width="11.140625" style="43" customWidth="1"/>
    <col min="3004" max="3004" width="9.5703125" style="43" customWidth="1"/>
    <col min="3005" max="3005" width="16.5703125" style="43" customWidth="1"/>
    <col min="3006" max="3006" width="11" style="43" customWidth="1"/>
    <col min="3007" max="3007" width="11.42578125" style="43"/>
    <col min="3008" max="3008" width="13.7109375" style="43" customWidth="1"/>
    <col min="3009" max="3009" width="12.140625" style="43" customWidth="1"/>
    <col min="3010" max="3010" width="11.42578125" style="43"/>
    <col min="3011" max="3011" width="18" style="43" customWidth="1"/>
    <col min="3012" max="3012" width="11.85546875" style="43" customWidth="1"/>
    <col min="3013" max="3013" width="10.42578125" style="43" customWidth="1"/>
    <col min="3014" max="3014" width="22.42578125" style="43" customWidth="1"/>
    <col min="3015" max="3015" width="11.28515625" style="43" customWidth="1"/>
    <col min="3016" max="3016" width="11.42578125" style="43"/>
    <col min="3017" max="3017" width="22.7109375" style="43" customWidth="1"/>
    <col min="3018" max="3018" width="12.5703125" style="43" customWidth="1"/>
    <col min="3019" max="3019" width="11.42578125" style="43"/>
    <col min="3020" max="3020" width="21.7109375" style="43" customWidth="1"/>
    <col min="3021" max="3021" width="12.42578125" style="43" customWidth="1"/>
    <col min="3022" max="3022" width="11.42578125" style="43"/>
    <col min="3023" max="3023" width="19.7109375" style="43" customWidth="1"/>
    <col min="3024" max="3024" width="10.85546875" style="43" customWidth="1"/>
    <col min="3025" max="3025" width="10.28515625" style="43" customWidth="1"/>
    <col min="3026" max="3026" width="19.7109375" style="43" customWidth="1"/>
    <col min="3027" max="3027" width="12.42578125" style="43" customWidth="1"/>
    <col min="3028" max="3028" width="11.42578125" style="43"/>
    <col min="3029" max="3029" width="18.42578125" style="43" customWidth="1"/>
    <col min="3030" max="3030" width="11.140625" style="43" customWidth="1"/>
    <col min="3031" max="3031" width="11.42578125" style="43"/>
    <col min="3032" max="3032" width="24" style="43" customWidth="1"/>
    <col min="3033" max="3033" width="11.7109375" style="43" customWidth="1"/>
    <col min="3034" max="3251" width="11.42578125" style="43"/>
    <col min="3252" max="3252" width="12.42578125" style="43" customWidth="1"/>
    <col min="3253" max="3253" width="21.28515625" style="43" customWidth="1"/>
    <col min="3254" max="3254" width="9" style="43" customWidth="1"/>
    <col min="3255" max="3255" width="18.140625" style="43" customWidth="1"/>
    <col min="3256" max="3256" width="11.5703125" style="43" customWidth="1"/>
    <col min="3257" max="3257" width="9" style="43" customWidth="1"/>
    <col min="3258" max="3258" width="17.140625" style="43" customWidth="1"/>
    <col min="3259" max="3259" width="11.140625" style="43" customWidth="1"/>
    <col min="3260" max="3260" width="9.5703125" style="43" customWidth="1"/>
    <col min="3261" max="3261" width="16.5703125" style="43" customWidth="1"/>
    <col min="3262" max="3262" width="11" style="43" customWidth="1"/>
    <col min="3263" max="3263" width="11.42578125" style="43"/>
    <col min="3264" max="3264" width="13.7109375" style="43" customWidth="1"/>
    <col min="3265" max="3265" width="12.140625" style="43" customWidth="1"/>
    <col min="3266" max="3266" width="11.42578125" style="43"/>
    <col min="3267" max="3267" width="18" style="43" customWidth="1"/>
    <col min="3268" max="3268" width="11.85546875" style="43" customWidth="1"/>
    <col min="3269" max="3269" width="10.42578125" style="43" customWidth="1"/>
    <col min="3270" max="3270" width="22.42578125" style="43" customWidth="1"/>
    <col min="3271" max="3271" width="11.28515625" style="43" customWidth="1"/>
    <col min="3272" max="3272" width="11.42578125" style="43"/>
    <col min="3273" max="3273" width="22.7109375" style="43" customWidth="1"/>
    <col min="3274" max="3274" width="12.5703125" style="43" customWidth="1"/>
    <col min="3275" max="3275" width="11.42578125" style="43"/>
    <col min="3276" max="3276" width="21.7109375" style="43" customWidth="1"/>
    <col min="3277" max="3277" width="12.42578125" style="43" customWidth="1"/>
    <col min="3278" max="3278" width="11.42578125" style="43"/>
    <col min="3279" max="3279" width="19.7109375" style="43" customWidth="1"/>
    <col min="3280" max="3280" width="10.85546875" style="43" customWidth="1"/>
    <col min="3281" max="3281" width="10.28515625" style="43" customWidth="1"/>
    <col min="3282" max="3282" width="19.7109375" style="43" customWidth="1"/>
    <col min="3283" max="3283" width="12.42578125" style="43" customWidth="1"/>
    <col min="3284" max="3284" width="11.42578125" style="43"/>
    <col min="3285" max="3285" width="18.42578125" style="43" customWidth="1"/>
    <col min="3286" max="3286" width="11.140625" style="43" customWidth="1"/>
    <col min="3287" max="3287" width="11.42578125" style="43"/>
    <col min="3288" max="3288" width="24" style="43" customWidth="1"/>
    <col min="3289" max="3289" width="11.7109375" style="43" customWidth="1"/>
    <col min="3290" max="3507" width="11.42578125" style="43"/>
    <col min="3508" max="3508" width="12.42578125" style="43" customWidth="1"/>
    <col min="3509" max="3509" width="21.28515625" style="43" customWidth="1"/>
    <col min="3510" max="3510" width="9" style="43" customWidth="1"/>
    <col min="3511" max="3511" width="18.140625" style="43" customWidth="1"/>
    <col min="3512" max="3512" width="11.5703125" style="43" customWidth="1"/>
    <col min="3513" max="3513" width="9" style="43" customWidth="1"/>
    <col min="3514" max="3514" width="17.140625" style="43" customWidth="1"/>
    <col min="3515" max="3515" width="11.140625" style="43" customWidth="1"/>
    <col min="3516" max="3516" width="9.5703125" style="43" customWidth="1"/>
    <col min="3517" max="3517" width="16.5703125" style="43" customWidth="1"/>
    <col min="3518" max="3518" width="11" style="43" customWidth="1"/>
    <col min="3519" max="3519" width="11.42578125" style="43"/>
    <col min="3520" max="3520" width="13.7109375" style="43" customWidth="1"/>
    <col min="3521" max="3521" width="12.140625" style="43" customWidth="1"/>
    <col min="3522" max="3522" width="11.42578125" style="43"/>
    <col min="3523" max="3523" width="18" style="43" customWidth="1"/>
    <col min="3524" max="3524" width="11.85546875" style="43" customWidth="1"/>
    <col min="3525" max="3525" width="10.42578125" style="43" customWidth="1"/>
    <col min="3526" max="3526" width="22.42578125" style="43" customWidth="1"/>
    <col min="3527" max="3527" width="11.28515625" style="43" customWidth="1"/>
    <col min="3528" max="3528" width="11.42578125" style="43"/>
    <col min="3529" max="3529" width="22.7109375" style="43" customWidth="1"/>
    <col min="3530" max="3530" width="12.5703125" style="43" customWidth="1"/>
    <col min="3531" max="3531" width="11.42578125" style="43"/>
    <col min="3532" max="3532" width="21.7109375" style="43" customWidth="1"/>
    <col min="3533" max="3533" width="12.42578125" style="43" customWidth="1"/>
    <col min="3534" max="3534" width="11.42578125" style="43"/>
    <col min="3535" max="3535" width="19.7109375" style="43" customWidth="1"/>
    <col min="3536" max="3536" width="10.85546875" style="43" customWidth="1"/>
    <col min="3537" max="3537" width="10.28515625" style="43" customWidth="1"/>
    <col min="3538" max="3538" width="19.7109375" style="43" customWidth="1"/>
    <col min="3539" max="3539" width="12.42578125" style="43" customWidth="1"/>
    <col min="3540" max="3540" width="11.42578125" style="43"/>
    <col min="3541" max="3541" width="18.42578125" style="43" customWidth="1"/>
    <col min="3542" max="3542" width="11.140625" style="43" customWidth="1"/>
    <col min="3543" max="3543" width="11.42578125" style="43"/>
    <col min="3544" max="3544" width="24" style="43" customWidth="1"/>
    <col min="3545" max="3545" width="11.7109375" style="43" customWidth="1"/>
    <col min="3546" max="3763" width="11.42578125" style="43"/>
    <col min="3764" max="3764" width="12.42578125" style="43" customWidth="1"/>
    <col min="3765" max="3765" width="21.28515625" style="43" customWidth="1"/>
    <col min="3766" max="3766" width="9" style="43" customWidth="1"/>
    <col min="3767" max="3767" width="18.140625" style="43" customWidth="1"/>
    <col min="3768" max="3768" width="11.5703125" style="43" customWidth="1"/>
    <col min="3769" max="3769" width="9" style="43" customWidth="1"/>
    <col min="3770" max="3770" width="17.140625" style="43" customWidth="1"/>
    <col min="3771" max="3771" width="11.140625" style="43" customWidth="1"/>
    <col min="3772" max="3772" width="9.5703125" style="43" customWidth="1"/>
    <col min="3773" max="3773" width="16.5703125" style="43" customWidth="1"/>
    <col min="3774" max="3774" width="11" style="43" customWidth="1"/>
    <col min="3775" max="3775" width="11.42578125" style="43"/>
    <col min="3776" max="3776" width="13.7109375" style="43" customWidth="1"/>
    <col min="3777" max="3777" width="12.140625" style="43" customWidth="1"/>
    <col min="3778" max="3778" width="11.42578125" style="43"/>
    <col min="3779" max="3779" width="18" style="43" customWidth="1"/>
    <col min="3780" max="3780" width="11.85546875" style="43" customWidth="1"/>
    <col min="3781" max="3781" width="10.42578125" style="43" customWidth="1"/>
    <col min="3782" max="3782" width="22.42578125" style="43" customWidth="1"/>
    <col min="3783" max="3783" width="11.28515625" style="43" customWidth="1"/>
    <col min="3784" max="3784" width="11.42578125" style="43"/>
    <col min="3785" max="3785" width="22.7109375" style="43" customWidth="1"/>
    <col min="3786" max="3786" width="12.5703125" style="43" customWidth="1"/>
    <col min="3787" max="3787" width="11.42578125" style="43"/>
    <col min="3788" max="3788" width="21.7109375" style="43" customWidth="1"/>
    <col min="3789" max="3789" width="12.42578125" style="43" customWidth="1"/>
    <col min="3790" max="3790" width="11.42578125" style="43"/>
    <col min="3791" max="3791" width="19.7109375" style="43" customWidth="1"/>
    <col min="3792" max="3792" width="10.85546875" style="43" customWidth="1"/>
    <col min="3793" max="3793" width="10.28515625" style="43" customWidth="1"/>
    <col min="3794" max="3794" width="19.7109375" style="43" customWidth="1"/>
    <col min="3795" max="3795" width="12.42578125" style="43" customWidth="1"/>
    <col min="3796" max="3796" width="11.42578125" style="43"/>
    <col min="3797" max="3797" width="18.42578125" style="43" customWidth="1"/>
    <col min="3798" max="3798" width="11.140625" style="43" customWidth="1"/>
    <col min="3799" max="3799" width="11.42578125" style="43"/>
    <col min="3800" max="3800" width="24" style="43" customWidth="1"/>
    <col min="3801" max="3801" width="11.7109375" style="43" customWidth="1"/>
    <col min="3802" max="4019" width="11.42578125" style="43"/>
    <col min="4020" max="4020" width="12.42578125" style="43" customWidth="1"/>
    <col min="4021" max="4021" width="21.28515625" style="43" customWidth="1"/>
    <col min="4022" max="4022" width="9" style="43" customWidth="1"/>
    <col min="4023" max="4023" width="18.140625" style="43" customWidth="1"/>
    <col min="4024" max="4024" width="11.5703125" style="43" customWidth="1"/>
    <col min="4025" max="4025" width="9" style="43" customWidth="1"/>
    <col min="4026" max="4026" width="17.140625" style="43" customWidth="1"/>
    <col min="4027" max="4027" width="11.140625" style="43" customWidth="1"/>
    <col min="4028" max="4028" width="9.5703125" style="43" customWidth="1"/>
    <col min="4029" max="4029" width="16.5703125" style="43" customWidth="1"/>
    <col min="4030" max="4030" width="11" style="43" customWidth="1"/>
    <col min="4031" max="4031" width="11.42578125" style="43"/>
    <col min="4032" max="4032" width="13.7109375" style="43" customWidth="1"/>
    <col min="4033" max="4033" width="12.140625" style="43" customWidth="1"/>
    <col min="4034" max="4034" width="11.42578125" style="43"/>
    <col min="4035" max="4035" width="18" style="43" customWidth="1"/>
    <col min="4036" max="4036" width="11.85546875" style="43" customWidth="1"/>
    <col min="4037" max="4037" width="10.42578125" style="43" customWidth="1"/>
    <col min="4038" max="4038" width="22.42578125" style="43" customWidth="1"/>
    <col min="4039" max="4039" width="11.28515625" style="43" customWidth="1"/>
    <col min="4040" max="4040" width="11.42578125" style="43"/>
    <col min="4041" max="4041" width="22.7109375" style="43" customWidth="1"/>
    <col min="4042" max="4042" width="12.5703125" style="43" customWidth="1"/>
    <col min="4043" max="4043" width="11.42578125" style="43"/>
    <col min="4044" max="4044" width="21.7109375" style="43" customWidth="1"/>
    <col min="4045" max="4045" width="12.42578125" style="43" customWidth="1"/>
    <col min="4046" max="4046" width="11.42578125" style="43"/>
    <col min="4047" max="4047" width="19.7109375" style="43" customWidth="1"/>
    <col min="4048" max="4048" width="10.85546875" style="43" customWidth="1"/>
    <col min="4049" max="4049" width="10.28515625" style="43" customWidth="1"/>
    <col min="4050" max="4050" width="19.7109375" style="43" customWidth="1"/>
    <col min="4051" max="4051" width="12.42578125" style="43" customWidth="1"/>
    <col min="4052" max="4052" width="11.42578125" style="43"/>
    <col min="4053" max="4053" width="18.42578125" style="43" customWidth="1"/>
    <col min="4054" max="4054" width="11.140625" style="43" customWidth="1"/>
    <col min="4055" max="4055" width="11.42578125" style="43"/>
    <col min="4056" max="4056" width="24" style="43" customWidth="1"/>
    <col min="4057" max="4057" width="11.7109375" style="43" customWidth="1"/>
    <col min="4058" max="4275" width="11.42578125" style="43"/>
    <col min="4276" max="4276" width="12.42578125" style="43" customWidth="1"/>
    <col min="4277" max="4277" width="21.28515625" style="43" customWidth="1"/>
    <col min="4278" max="4278" width="9" style="43" customWidth="1"/>
    <col min="4279" max="4279" width="18.140625" style="43" customWidth="1"/>
    <col min="4280" max="4280" width="11.5703125" style="43" customWidth="1"/>
    <col min="4281" max="4281" width="9" style="43" customWidth="1"/>
    <col min="4282" max="4282" width="17.140625" style="43" customWidth="1"/>
    <col min="4283" max="4283" width="11.140625" style="43" customWidth="1"/>
    <col min="4284" max="4284" width="9.5703125" style="43" customWidth="1"/>
    <col min="4285" max="4285" width="16.5703125" style="43" customWidth="1"/>
    <col min="4286" max="4286" width="11" style="43" customWidth="1"/>
    <col min="4287" max="4287" width="11.42578125" style="43"/>
    <col min="4288" max="4288" width="13.7109375" style="43" customWidth="1"/>
    <col min="4289" max="4289" width="12.140625" style="43" customWidth="1"/>
    <col min="4290" max="4290" width="11.42578125" style="43"/>
    <col min="4291" max="4291" width="18" style="43" customWidth="1"/>
    <col min="4292" max="4292" width="11.85546875" style="43" customWidth="1"/>
    <col min="4293" max="4293" width="10.42578125" style="43" customWidth="1"/>
    <col min="4294" max="4294" width="22.42578125" style="43" customWidth="1"/>
    <col min="4295" max="4295" width="11.28515625" style="43" customWidth="1"/>
    <col min="4296" max="4296" width="11.42578125" style="43"/>
    <col min="4297" max="4297" width="22.7109375" style="43" customWidth="1"/>
    <col min="4298" max="4298" width="12.5703125" style="43" customWidth="1"/>
    <col min="4299" max="4299" width="11.42578125" style="43"/>
    <col min="4300" max="4300" width="21.7109375" style="43" customWidth="1"/>
    <col min="4301" max="4301" width="12.42578125" style="43" customWidth="1"/>
    <col min="4302" max="4302" width="11.42578125" style="43"/>
    <col min="4303" max="4303" width="19.7109375" style="43" customWidth="1"/>
    <col min="4304" max="4304" width="10.85546875" style="43" customWidth="1"/>
    <col min="4305" max="4305" width="10.28515625" style="43" customWidth="1"/>
    <col min="4306" max="4306" width="19.7109375" style="43" customWidth="1"/>
    <col min="4307" max="4307" width="12.42578125" style="43" customWidth="1"/>
    <col min="4308" max="4308" width="11.42578125" style="43"/>
    <col min="4309" max="4309" width="18.42578125" style="43" customWidth="1"/>
    <col min="4310" max="4310" width="11.140625" style="43" customWidth="1"/>
    <col min="4311" max="4311" width="11.42578125" style="43"/>
    <col min="4312" max="4312" width="24" style="43" customWidth="1"/>
    <col min="4313" max="4313" width="11.7109375" style="43" customWidth="1"/>
    <col min="4314" max="4531" width="11.42578125" style="43"/>
    <col min="4532" max="4532" width="12.42578125" style="43" customWidth="1"/>
    <col min="4533" max="4533" width="21.28515625" style="43" customWidth="1"/>
    <col min="4534" max="4534" width="9" style="43" customWidth="1"/>
    <col min="4535" max="4535" width="18.140625" style="43" customWidth="1"/>
    <col min="4536" max="4536" width="11.5703125" style="43" customWidth="1"/>
    <col min="4537" max="4537" width="9" style="43" customWidth="1"/>
    <col min="4538" max="4538" width="17.140625" style="43" customWidth="1"/>
    <col min="4539" max="4539" width="11.140625" style="43" customWidth="1"/>
    <col min="4540" max="4540" width="9.5703125" style="43" customWidth="1"/>
    <col min="4541" max="4541" width="16.5703125" style="43" customWidth="1"/>
    <col min="4542" max="4542" width="11" style="43" customWidth="1"/>
    <col min="4543" max="4543" width="11.42578125" style="43"/>
    <col min="4544" max="4544" width="13.7109375" style="43" customWidth="1"/>
    <col min="4545" max="4545" width="12.140625" style="43" customWidth="1"/>
    <col min="4546" max="4546" width="11.42578125" style="43"/>
    <col min="4547" max="4547" width="18" style="43" customWidth="1"/>
    <col min="4548" max="4548" width="11.85546875" style="43" customWidth="1"/>
    <col min="4549" max="4549" width="10.42578125" style="43" customWidth="1"/>
    <col min="4550" max="4550" width="22.42578125" style="43" customWidth="1"/>
    <col min="4551" max="4551" width="11.28515625" style="43" customWidth="1"/>
    <col min="4552" max="4552" width="11.42578125" style="43"/>
    <col min="4553" max="4553" width="22.7109375" style="43" customWidth="1"/>
    <col min="4554" max="4554" width="12.5703125" style="43" customWidth="1"/>
    <col min="4555" max="4555" width="11.42578125" style="43"/>
    <col min="4556" max="4556" width="21.7109375" style="43" customWidth="1"/>
    <col min="4557" max="4557" width="12.42578125" style="43" customWidth="1"/>
    <col min="4558" max="4558" width="11.42578125" style="43"/>
    <col min="4559" max="4559" width="19.7109375" style="43" customWidth="1"/>
    <col min="4560" max="4560" width="10.85546875" style="43" customWidth="1"/>
    <col min="4561" max="4561" width="10.28515625" style="43" customWidth="1"/>
    <col min="4562" max="4562" width="19.7109375" style="43" customWidth="1"/>
    <col min="4563" max="4563" width="12.42578125" style="43" customWidth="1"/>
    <col min="4564" max="4564" width="11.42578125" style="43"/>
    <col min="4565" max="4565" width="18.42578125" style="43" customWidth="1"/>
    <col min="4566" max="4566" width="11.140625" style="43" customWidth="1"/>
    <col min="4567" max="4567" width="11.42578125" style="43"/>
    <col min="4568" max="4568" width="24" style="43" customWidth="1"/>
    <col min="4569" max="4569" width="11.7109375" style="43" customWidth="1"/>
    <col min="4570" max="4787" width="11.42578125" style="43"/>
    <col min="4788" max="4788" width="12.42578125" style="43" customWidth="1"/>
    <col min="4789" max="4789" width="21.28515625" style="43" customWidth="1"/>
    <col min="4790" max="4790" width="9" style="43" customWidth="1"/>
    <col min="4791" max="4791" width="18.140625" style="43" customWidth="1"/>
    <col min="4792" max="4792" width="11.5703125" style="43" customWidth="1"/>
    <col min="4793" max="4793" width="9" style="43" customWidth="1"/>
    <col min="4794" max="4794" width="17.140625" style="43" customWidth="1"/>
    <col min="4795" max="4795" width="11.140625" style="43" customWidth="1"/>
    <col min="4796" max="4796" width="9.5703125" style="43" customWidth="1"/>
    <col min="4797" max="4797" width="16.5703125" style="43" customWidth="1"/>
    <col min="4798" max="4798" width="11" style="43" customWidth="1"/>
    <col min="4799" max="4799" width="11.42578125" style="43"/>
    <col min="4800" max="4800" width="13.7109375" style="43" customWidth="1"/>
    <col min="4801" max="4801" width="12.140625" style="43" customWidth="1"/>
    <col min="4802" max="4802" width="11.42578125" style="43"/>
    <col min="4803" max="4803" width="18" style="43" customWidth="1"/>
    <col min="4804" max="4804" width="11.85546875" style="43" customWidth="1"/>
    <col min="4805" max="4805" width="10.42578125" style="43" customWidth="1"/>
    <col min="4806" max="4806" width="22.42578125" style="43" customWidth="1"/>
    <col min="4807" max="4807" width="11.28515625" style="43" customWidth="1"/>
    <col min="4808" max="4808" width="11.42578125" style="43"/>
    <col min="4809" max="4809" width="22.7109375" style="43" customWidth="1"/>
    <col min="4810" max="4810" width="12.5703125" style="43" customWidth="1"/>
    <col min="4811" max="4811" width="11.42578125" style="43"/>
    <col min="4812" max="4812" width="21.7109375" style="43" customWidth="1"/>
    <col min="4813" max="4813" width="12.42578125" style="43" customWidth="1"/>
    <col min="4814" max="4814" width="11.42578125" style="43"/>
    <col min="4815" max="4815" width="19.7109375" style="43" customWidth="1"/>
    <col min="4816" max="4816" width="10.85546875" style="43" customWidth="1"/>
    <col min="4817" max="4817" width="10.28515625" style="43" customWidth="1"/>
    <col min="4818" max="4818" width="19.7109375" style="43" customWidth="1"/>
    <col min="4819" max="4819" width="12.42578125" style="43" customWidth="1"/>
    <col min="4820" max="4820" width="11.42578125" style="43"/>
    <col min="4821" max="4821" width="18.42578125" style="43" customWidth="1"/>
    <col min="4822" max="4822" width="11.140625" style="43" customWidth="1"/>
    <col min="4823" max="4823" width="11.42578125" style="43"/>
    <col min="4824" max="4824" width="24" style="43" customWidth="1"/>
    <col min="4825" max="4825" width="11.7109375" style="43" customWidth="1"/>
    <col min="4826" max="5043" width="11.42578125" style="43"/>
    <col min="5044" max="5044" width="12.42578125" style="43" customWidth="1"/>
    <col min="5045" max="5045" width="21.28515625" style="43" customWidth="1"/>
    <col min="5046" max="5046" width="9" style="43" customWidth="1"/>
    <col min="5047" max="5047" width="18.140625" style="43" customWidth="1"/>
    <col min="5048" max="5048" width="11.5703125" style="43" customWidth="1"/>
    <col min="5049" max="5049" width="9" style="43" customWidth="1"/>
    <col min="5050" max="5050" width="17.140625" style="43" customWidth="1"/>
    <col min="5051" max="5051" width="11.140625" style="43" customWidth="1"/>
    <col min="5052" max="5052" width="9.5703125" style="43" customWidth="1"/>
    <col min="5053" max="5053" width="16.5703125" style="43" customWidth="1"/>
    <col min="5054" max="5054" width="11" style="43" customWidth="1"/>
    <col min="5055" max="5055" width="11.42578125" style="43"/>
    <col min="5056" max="5056" width="13.7109375" style="43" customWidth="1"/>
    <col min="5057" max="5057" width="12.140625" style="43" customWidth="1"/>
    <col min="5058" max="5058" width="11.42578125" style="43"/>
    <col min="5059" max="5059" width="18" style="43" customWidth="1"/>
    <col min="5060" max="5060" width="11.85546875" style="43" customWidth="1"/>
    <col min="5061" max="5061" width="10.42578125" style="43" customWidth="1"/>
    <col min="5062" max="5062" width="22.42578125" style="43" customWidth="1"/>
    <col min="5063" max="5063" width="11.28515625" style="43" customWidth="1"/>
    <col min="5064" max="5064" width="11.42578125" style="43"/>
    <col min="5065" max="5065" width="22.7109375" style="43" customWidth="1"/>
    <col min="5066" max="5066" width="12.5703125" style="43" customWidth="1"/>
    <col min="5067" max="5067" width="11.42578125" style="43"/>
    <col min="5068" max="5068" width="21.7109375" style="43" customWidth="1"/>
    <col min="5069" max="5069" width="12.42578125" style="43" customWidth="1"/>
    <col min="5070" max="5070" width="11.42578125" style="43"/>
    <col min="5071" max="5071" width="19.7109375" style="43" customWidth="1"/>
    <col min="5072" max="5072" width="10.85546875" style="43" customWidth="1"/>
    <col min="5073" max="5073" width="10.28515625" style="43" customWidth="1"/>
    <col min="5074" max="5074" width="19.7109375" style="43" customWidth="1"/>
    <col min="5075" max="5075" width="12.42578125" style="43" customWidth="1"/>
    <col min="5076" max="5076" width="11.42578125" style="43"/>
    <col min="5077" max="5077" width="18.42578125" style="43" customWidth="1"/>
    <col min="5078" max="5078" width="11.140625" style="43" customWidth="1"/>
    <col min="5079" max="5079" width="11.42578125" style="43"/>
    <col min="5080" max="5080" width="24" style="43" customWidth="1"/>
    <col min="5081" max="5081" width="11.7109375" style="43" customWidth="1"/>
    <col min="5082" max="5299" width="11.42578125" style="43"/>
    <col min="5300" max="5300" width="12.42578125" style="43" customWidth="1"/>
    <col min="5301" max="5301" width="21.28515625" style="43" customWidth="1"/>
    <col min="5302" max="5302" width="9" style="43" customWidth="1"/>
    <col min="5303" max="5303" width="18.140625" style="43" customWidth="1"/>
    <col min="5304" max="5304" width="11.5703125" style="43" customWidth="1"/>
    <col min="5305" max="5305" width="9" style="43" customWidth="1"/>
    <col min="5306" max="5306" width="17.140625" style="43" customWidth="1"/>
    <col min="5307" max="5307" width="11.140625" style="43" customWidth="1"/>
    <col min="5308" max="5308" width="9.5703125" style="43" customWidth="1"/>
    <col min="5309" max="5309" width="16.5703125" style="43" customWidth="1"/>
    <col min="5310" max="5310" width="11" style="43" customWidth="1"/>
    <col min="5311" max="5311" width="11.42578125" style="43"/>
    <col min="5312" max="5312" width="13.7109375" style="43" customWidth="1"/>
    <col min="5313" max="5313" width="12.140625" style="43" customWidth="1"/>
    <col min="5314" max="5314" width="11.42578125" style="43"/>
    <col min="5315" max="5315" width="18" style="43" customWidth="1"/>
    <col min="5316" max="5316" width="11.85546875" style="43" customWidth="1"/>
    <col min="5317" max="5317" width="10.42578125" style="43" customWidth="1"/>
    <col min="5318" max="5318" width="22.42578125" style="43" customWidth="1"/>
    <col min="5319" max="5319" width="11.28515625" style="43" customWidth="1"/>
    <col min="5320" max="5320" width="11.42578125" style="43"/>
    <col min="5321" max="5321" width="22.7109375" style="43" customWidth="1"/>
    <col min="5322" max="5322" width="12.5703125" style="43" customWidth="1"/>
    <col min="5323" max="5323" width="11.42578125" style="43"/>
    <col min="5324" max="5324" width="21.7109375" style="43" customWidth="1"/>
    <col min="5325" max="5325" width="12.42578125" style="43" customWidth="1"/>
    <col min="5326" max="5326" width="11.42578125" style="43"/>
    <col min="5327" max="5327" width="19.7109375" style="43" customWidth="1"/>
    <col min="5328" max="5328" width="10.85546875" style="43" customWidth="1"/>
    <col min="5329" max="5329" width="10.28515625" style="43" customWidth="1"/>
    <col min="5330" max="5330" width="19.7109375" style="43" customWidth="1"/>
    <col min="5331" max="5331" width="12.42578125" style="43" customWidth="1"/>
    <col min="5332" max="5332" width="11.42578125" style="43"/>
    <col min="5333" max="5333" width="18.42578125" style="43" customWidth="1"/>
    <col min="5334" max="5334" width="11.140625" style="43" customWidth="1"/>
    <col min="5335" max="5335" width="11.42578125" style="43"/>
    <col min="5336" max="5336" width="24" style="43" customWidth="1"/>
    <col min="5337" max="5337" width="11.7109375" style="43" customWidth="1"/>
    <col min="5338" max="5555" width="11.42578125" style="43"/>
    <col min="5556" max="5556" width="12.42578125" style="43" customWidth="1"/>
    <col min="5557" max="5557" width="21.28515625" style="43" customWidth="1"/>
    <col min="5558" max="5558" width="9" style="43" customWidth="1"/>
    <col min="5559" max="5559" width="18.140625" style="43" customWidth="1"/>
    <col min="5560" max="5560" width="11.5703125" style="43" customWidth="1"/>
    <col min="5561" max="5561" width="9" style="43" customWidth="1"/>
    <col min="5562" max="5562" width="17.140625" style="43" customWidth="1"/>
    <col min="5563" max="5563" width="11.140625" style="43" customWidth="1"/>
    <col min="5564" max="5564" width="9.5703125" style="43" customWidth="1"/>
    <col min="5565" max="5565" width="16.5703125" style="43" customWidth="1"/>
    <col min="5566" max="5566" width="11" style="43" customWidth="1"/>
    <col min="5567" max="5567" width="11.42578125" style="43"/>
    <col min="5568" max="5568" width="13.7109375" style="43" customWidth="1"/>
    <col min="5569" max="5569" width="12.140625" style="43" customWidth="1"/>
    <col min="5570" max="5570" width="11.42578125" style="43"/>
    <col min="5571" max="5571" width="18" style="43" customWidth="1"/>
    <col min="5572" max="5572" width="11.85546875" style="43" customWidth="1"/>
    <col min="5573" max="5573" width="10.42578125" style="43" customWidth="1"/>
    <col min="5574" max="5574" width="22.42578125" style="43" customWidth="1"/>
    <col min="5575" max="5575" width="11.28515625" style="43" customWidth="1"/>
    <col min="5576" max="5576" width="11.42578125" style="43"/>
    <col min="5577" max="5577" width="22.7109375" style="43" customWidth="1"/>
    <col min="5578" max="5578" width="12.5703125" style="43" customWidth="1"/>
    <col min="5579" max="5579" width="11.42578125" style="43"/>
    <col min="5580" max="5580" width="21.7109375" style="43" customWidth="1"/>
    <col min="5581" max="5581" width="12.42578125" style="43" customWidth="1"/>
    <col min="5582" max="5582" width="11.42578125" style="43"/>
    <col min="5583" max="5583" width="19.7109375" style="43" customWidth="1"/>
    <col min="5584" max="5584" width="10.85546875" style="43" customWidth="1"/>
    <col min="5585" max="5585" width="10.28515625" style="43" customWidth="1"/>
    <col min="5586" max="5586" width="19.7109375" style="43" customWidth="1"/>
    <col min="5587" max="5587" width="12.42578125" style="43" customWidth="1"/>
    <col min="5588" max="5588" width="11.42578125" style="43"/>
    <col min="5589" max="5589" width="18.42578125" style="43" customWidth="1"/>
    <col min="5590" max="5590" width="11.140625" style="43" customWidth="1"/>
    <col min="5591" max="5591" width="11.42578125" style="43"/>
    <col min="5592" max="5592" width="24" style="43" customWidth="1"/>
    <col min="5593" max="5593" width="11.7109375" style="43" customWidth="1"/>
    <col min="5594" max="5811" width="11.42578125" style="43"/>
    <col min="5812" max="5812" width="12.42578125" style="43" customWidth="1"/>
    <col min="5813" max="5813" width="21.28515625" style="43" customWidth="1"/>
    <col min="5814" max="5814" width="9" style="43" customWidth="1"/>
    <col min="5815" max="5815" width="18.140625" style="43" customWidth="1"/>
    <col min="5816" max="5816" width="11.5703125" style="43" customWidth="1"/>
    <col min="5817" max="5817" width="9" style="43" customWidth="1"/>
    <col min="5818" max="5818" width="17.140625" style="43" customWidth="1"/>
    <col min="5819" max="5819" width="11.140625" style="43" customWidth="1"/>
    <col min="5820" max="5820" width="9.5703125" style="43" customWidth="1"/>
    <col min="5821" max="5821" width="16.5703125" style="43" customWidth="1"/>
    <col min="5822" max="5822" width="11" style="43" customWidth="1"/>
    <col min="5823" max="5823" width="11.42578125" style="43"/>
    <col min="5824" max="5824" width="13.7109375" style="43" customWidth="1"/>
    <col min="5825" max="5825" width="12.140625" style="43" customWidth="1"/>
    <col min="5826" max="5826" width="11.42578125" style="43"/>
    <col min="5827" max="5827" width="18" style="43" customWidth="1"/>
    <col min="5828" max="5828" width="11.85546875" style="43" customWidth="1"/>
    <col min="5829" max="5829" width="10.42578125" style="43" customWidth="1"/>
    <col min="5830" max="5830" width="22.42578125" style="43" customWidth="1"/>
    <col min="5831" max="5831" width="11.28515625" style="43" customWidth="1"/>
    <col min="5832" max="5832" width="11.42578125" style="43"/>
    <col min="5833" max="5833" width="22.7109375" style="43" customWidth="1"/>
    <col min="5834" max="5834" width="12.5703125" style="43" customWidth="1"/>
    <col min="5835" max="5835" width="11.42578125" style="43"/>
    <col min="5836" max="5836" width="21.7109375" style="43" customWidth="1"/>
    <col min="5837" max="5837" width="12.42578125" style="43" customWidth="1"/>
    <col min="5838" max="5838" width="11.42578125" style="43"/>
    <col min="5839" max="5839" width="19.7109375" style="43" customWidth="1"/>
    <col min="5840" max="5840" width="10.85546875" style="43" customWidth="1"/>
    <col min="5841" max="5841" width="10.28515625" style="43" customWidth="1"/>
    <col min="5842" max="5842" width="19.7109375" style="43" customWidth="1"/>
    <col min="5843" max="5843" width="12.42578125" style="43" customWidth="1"/>
    <col min="5844" max="5844" width="11.42578125" style="43"/>
    <col min="5845" max="5845" width="18.42578125" style="43" customWidth="1"/>
    <col min="5846" max="5846" width="11.140625" style="43" customWidth="1"/>
    <col min="5847" max="5847" width="11.42578125" style="43"/>
    <col min="5848" max="5848" width="24" style="43" customWidth="1"/>
    <col min="5849" max="5849" width="11.7109375" style="43" customWidth="1"/>
    <col min="5850" max="6067" width="11.42578125" style="43"/>
    <col min="6068" max="6068" width="12.42578125" style="43" customWidth="1"/>
    <col min="6069" max="6069" width="21.28515625" style="43" customWidth="1"/>
    <col min="6070" max="6070" width="9" style="43" customWidth="1"/>
    <col min="6071" max="6071" width="18.140625" style="43" customWidth="1"/>
    <col min="6072" max="6072" width="11.5703125" style="43" customWidth="1"/>
    <col min="6073" max="6073" width="9" style="43" customWidth="1"/>
    <col min="6074" max="6074" width="17.140625" style="43" customWidth="1"/>
    <col min="6075" max="6075" width="11.140625" style="43" customWidth="1"/>
    <col min="6076" max="6076" width="9.5703125" style="43" customWidth="1"/>
    <col min="6077" max="6077" width="16.5703125" style="43" customWidth="1"/>
    <col min="6078" max="6078" width="11" style="43" customWidth="1"/>
    <col min="6079" max="6079" width="11.42578125" style="43"/>
    <col min="6080" max="6080" width="13.7109375" style="43" customWidth="1"/>
    <col min="6081" max="6081" width="12.140625" style="43" customWidth="1"/>
    <col min="6082" max="6082" width="11.42578125" style="43"/>
    <col min="6083" max="6083" width="18" style="43" customWidth="1"/>
    <col min="6084" max="6084" width="11.85546875" style="43" customWidth="1"/>
    <col min="6085" max="6085" width="10.42578125" style="43" customWidth="1"/>
    <col min="6086" max="6086" width="22.42578125" style="43" customWidth="1"/>
    <col min="6087" max="6087" width="11.28515625" style="43" customWidth="1"/>
    <col min="6088" max="6088" width="11.42578125" style="43"/>
    <col min="6089" max="6089" width="22.7109375" style="43" customWidth="1"/>
    <col min="6090" max="6090" width="12.5703125" style="43" customWidth="1"/>
    <col min="6091" max="6091" width="11.42578125" style="43"/>
    <col min="6092" max="6092" width="21.7109375" style="43" customWidth="1"/>
    <col min="6093" max="6093" width="12.42578125" style="43" customWidth="1"/>
    <col min="6094" max="6094" width="11.42578125" style="43"/>
    <col min="6095" max="6095" width="19.7109375" style="43" customWidth="1"/>
    <col min="6096" max="6096" width="10.85546875" style="43" customWidth="1"/>
    <col min="6097" max="6097" width="10.28515625" style="43" customWidth="1"/>
    <col min="6098" max="6098" width="19.7109375" style="43" customWidth="1"/>
    <col min="6099" max="6099" width="12.42578125" style="43" customWidth="1"/>
    <col min="6100" max="6100" width="11.42578125" style="43"/>
    <col min="6101" max="6101" width="18.42578125" style="43" customWidth="1"/>
    <col min="6102" max="6102" width="11.140625" style="43" customWidth="1"/>
    <col min="6103" max="6103" width="11.42578125" style="43"/>
    <col min="6104" max="6104" width="24" style="43" customWidth="1"/>
    <col min="6105" max="6105" width="11.7109375" style="43" customWidth="1"/>
    <col min="6106" max="6323" width="11.42578125" style="43"/>
    <col min="6324" max="6324" width="12.42578125" style="43" customWidth="1"/>
    <col min="6325" max="6325" width="21.28515625" style="43" customWidth="1"/>
    <col min="6326" max="6326" width="9" style="43" customWidth="1"/>
    <col min="6327" max="6327" width="18.140625" style="43" customWidth="1"/>
    <col min="6328" max="6328" width="11.5703125" style="43" customWidth="1"/>
    <col min="6329" max="6329" width="9" style="43" customWidth="1"/>
    <col min="6330" max="6330" width="17.140625" style="43" customWidth="1"/>
    <col min="6331" max="6331" width="11.140625" style="43" customWidth="1"/>
    <col min="6332" max="6332" width="9.5703125" style="43" customWidth="1"/>
    <col min="6333" max="6333" width="16.5703125" style="43" customWidth="1"/>
    <col min="6334" max="6334" width="11" style="43" customWidth="1"/>
    <col min="6335" max="6335" width="11.42578125" style="43"/>
    <col min="6336" max="6336" width="13.7109375" style="43" customWidth="1"/>
    <col min="6337" max="6337" width="12.140625" style="43" customWidth="1"/>
    <col min="6338" max="6338" width="11.42578125" style="43"/>
    <col min="6339" max="6339" width="18" style="43" customWidth="1"/>
    <col min="6340" max="6340" width="11.85546875" style="43" customWidth="1"/>
    <col min="6341" max="6341" width="10.42578125" style="43" customWidth="1"/>
    <col min="6342" max="6342" width="22.42578125" style="43" customWidth="1"/>
    <col min="6343" max="6343" width="11.28515625" style="43" customWidth="1"/>
    <col min="6344" max="6344" width="11.42578125" style="43"/>
    <col min="6345" max="6345" width="22.7109375" style="43" customWidth="1"/>
    <col min="6346" max="6346" width="12.5703125" style="43" customWidth="1"/>
    <col min="6347" max="6347" width="11.42578125" style="43"/>
    <col min="6348" max="6348" width="21.7109375" style="43" customWidth="1"/>
    <col min="6349" max="6349" width="12.42578125" style="43" customWidth="1"/>
    <col min="6350" max="6350" width="11.42578125" style="43"/>
    <col min="6351" max="6351" width="19.7109375" style="43" customWidth="1"/>
    <col min="6352" max="6352" width="10.85546875" style="43" customWidth="1"/>
    <col min="6353" max="6353" width="10.28515625" style="43" customWidth="1"/>
    <col min="6354" max="6354" width="19.7109375" style="43" customWidth="1"/>
    <col min="6355" max="6355" width="12.42578125" style="43" customWidth="1"/>
    <col min="6356" max="6356" width="11.42578125" style="43"/>
    <col min="6357" max="6357" width="18.42578125" style="43" customWidth="1"/>
    <col min="6358" max="6358" width="11.140625" style="43" customWidth="1"/>
    <col min="6359" max="6359" width="11.42578125" style="43"/>
    <col min="6360" max="6360" width="24" style="43" customWidth="1"/>
    <col min="6361" max="6361" width="11.7109375" style="43" customWidth="1"/>
    <col min="6362" max="6579" width="11.42578125" style="43"/>
    <col min="6580" max="6580" width="12.42578125" style="43" customWidth="1"/>
    <col min="6581" max="6581" width="21.28515625" style="43" customWidth="1"/>
    <col min="6582" max="6582" width="9" style="43" customWidth="1"/>
    <col min="6583" max="6583" width="18.140625" style="43" customWidth="1"/>
    <col min="6584" max="6584" width="11.5703125" style="43" customWidth="1"/>
    <col min="6585" max="6585" width="9" style="43" customWidth="1"/>
    <col min="6586" max="6586" width="17.140625" style="43" customWidth="1"/>
    <col min="6587" max="6587" width="11.140625" style="43" customWidth="1"/>
    <col min="6588" max="6588" width="9.5703125" style="43" customWidth="1"/>
    <col min="6589" max="6589" width="16.5703125" style="43" customWidth="1"/>
    <col min="6590" max="6590" width="11" style="43" customWidth="1"/>
    <col min="6591" max="6591" width="11.42578125" style="43"/>
    <col min="6592" max="6592" width="13.7109375" style="43" customWidth="1"/>
    <col min="6593" max="6593" width="12.140625" style="43" customWidth="1"/>
    <col min="6594" max="6594" width="11.42578125" style="43"/>
    <col min="6595" max="6595" width="18" style="43" customWidth="1"/>
    <col min="6596" max="6596" width="11.85546875" style="43" customWidth="1"/>
    <col min="6597" max="6597" width="10.42578125" style="43" customWidth="1"/>
    <col min="6598" max="6598" width="22.42578125" style="43" customWidth="1"/>
    <col min="6599" max="6599" width="11.28515625" style="43" customWidth="1"/>
    <col min="6600" max="6600" width="11.42578125" style="43"/>
    <col min="6601" max="6601" width="22.7109375" style="43" customWidth="1"/>
    <col min="6602" max="6602" width="12.5703125" style="43" customWidth="1"/>
    <col min="6603" max="6603" width="11.42578125" style="43"/>
    <col min="6604" max="6604" width="21.7109375" style="43" customWidth="1"/>
    <col min="6605" max="6605" width="12.42578125" style="43" customWidth="1"/>
    <col min="6606" max="6606" width="11.42578125" style="43"/>
    <col min="6607" max="6607" width="19.7109375" style="43" customWidth="1"/>
    <col min="6608" max="6608" width="10.85546875" style="43" customWidth="1"/>
    <col min="6609" max="6609" width="10.28515625" style="43" customWidth="1"/>
    <col min="6610" max="6610" width="19.7109375" style="43" customWidth="1"/>
    <col min="6611" max="6611" width="12.42578125" style="43" customWidth="1"/>
    <col min="6612" max="6612" width="11.42578125" style="43"/>
    <col min="6613" max="6613" width="18.42578125" style="43" customWidth="1"/>
    <col min="6614" max="6614" width="11.140625" style="43" customWidth="1"/>
    <col min="6615" max="6615" width="11.42578125" style="43"/>
    <col min="6616" max="6616" width="24" style="43" customWidth="1"/>
    <col min="6617" max="6617" width="11.7109375" style="43" customWidth="1"/>
    <col min="6618" max="6835" width="11.42578125" style="43"/>
    <col min="6836" max="6836" width="12.42578125" style="43" customWidth="1"/>
    <col min="6837" max="6837" width="21.28515625" style="43" customWidth="1"/>
    <col min="6838" max="6838" width="9" style="43" customWidth="1"/>
    <col min="6839" max="6839" width="18.140625" style="43" customWidth="1"/>
    <col min="6840" max="6840" width="11.5703125" style="43" customWidth="1"/>
    <col min="6841" max="6841" width="9" style="43" customWidth="1"/>
    <col min="6842" max="6842" width="17.140625" style="43" customWidth="1"/>
    <col min="6843" max="6843" width="11.140625" style="43" customWidth="1"/>
    <col min="6844" max="6844" width="9.5703125" style="43" customWidth="1"/>
    <col min="6845" max="6845" width="16.5703125" style="43" customWidth="1"/>
    <col min="6846" max="6846" width="11" style="43" customWidth="1"/>
    <col min="6847" max="6847" width="11.42578125" style="43"/>
    <col min="6848" max="6848" width="13.7109375" style="43" customWidth="1"/>
    <col min="6849" max="6849" width="12.140625" style="43" customWidth="1"/>
    <col min="6850" max="6850" width="11.42578125" style="43"/>
    <col min="6851" max="6851" width="18" style="43" customWidth="1"/>
    <col min="6852" max="6852" width="11.85546875" style="43" customWidth="1"/>
    <col min="6853" max="6853" width="10.42578125" style="43" customWidth="1"/>
    <col min="6854" max="6854" width="22.42578125" style="43" customWidth="1"/>
    <col min="6855" max="6855" width="11.28515625" style="43" customWidth="1"/>
    <col min="6856" max="6856" width="11.42578125" style="43"/>
    <col min="6857" max="6857" width="22.7109375" style="43" customWidth="1"/>
    <col min="6858" max="6858" width="12.5703125" style="43" customWidth="1"/>
    <col min="6859" max="6859" width="11.42578125" style="43"/>
    <col min="6860" max="6860" width="21.7109375" style="43" customWidth="1"/>
    <col min="6861" max="6861" width="12.42578125" style="43" customWidth="1"/>
    <col min="6862" max="6862" width="11.42578125" style="43"/>
    <col min="6863" max="6863" width="19.7109375" style="43" customWidth="1"/>
    <col min="6864" max="6864" width="10.85546875" style="43" customWidth="1"/>
    <col min="6865" max="6865" width="10.28515625" style="43" customWidth="1"/>
    <col min="6866" max="6866" width="19.7109375" style="43" customWidth="1"/>
    <col min="6867" max="6867" width="12.42578125" style="43" customWidth="1"/>
    <col min="6868" max="6868" width="11.42578125" style="43"/>
    <col min="6869" max="6869" width="18.42578125" style="43" customWidth="1"/>
    <col min="6870" max="6870" width="11.140625" style="43" customWidth="1"/>
    <col min="6871" max="6871" width="11.42578125" style="43"/>
    <col min="6872" max="6872" width="24" style="43" customWidth="1"/>
    <col min="6873" max="6873" width="11.7109375" style="43" customWidth="1"/>
    <col min="6874" max="7091" width="11.42578125" style="43"/>
    <col min="7092" max="7092" width="12.42578125" style="43" customWidth="1"/>
    <col min="7093" max="7093" width="21.28515625" style="43" customWidth="1"/>
    <col min="7094" max="7094" width="9" style="43" customWidth="1"/>
    <col min="7095" max="7095" width="18.140625" style="43" customWidth="1"/>
    <col min="7096" max="7096" width="11.5703125" style="43" customWidth="1"/>
    <col min="7097" max="7097" width="9" style="43" customWidth="1"/>
    <col min="7098" max="7098" width="17.140625" style="43" customWidth="1"/>
    <col min="7099" max="7099" width="11.140625" style="43" customWidth="1"/>
    <col min="7100" max="7100" width="9.5703125" style="43" customWidth="1"/>
    <col min="7101" max="7101" width="16.5703125" style="43" customWidth="1"/>
    <col min="7102" max="7102" width="11" style="43" customWidth="1"/>
    <col min="7103" max="7103" width="11.42578125" style="43"/>
    <col min="7104" max="7104" width="13.7109375" style="43" customWidth="1"/>
    <col min="7105" max="7105" width="12.140625" style="43" customWidth="1"/>
    <col min="7106" max="7106" width="11.42578125" style="43"/>
    <col min="7107" max="7107" width="18" style="43" customWidth="1"/>
    <col min="7108" max="7108" width="11.85546875" style="43" customWidth="1"/>
    <col min="7109" max="7109" width="10.42578125" style="43" customWidth="1"/>
    <col min="7110" max="7110" width="22.42578125" style="43" customWidth="1"/>
    <col min="7111" max="7111" width="11.28515625" style="43" customWidth="1"/>
    <col min="7112" max="7112" width="11.42578125" style="43"/>
    <col min="7113" max="7113" width="22.7109375" style="43" customWidth="1"/>
    <col min="7114" max="7114" width="12.5703125" style="43" customWidth="1"/>
    <col min="7115" max="7115" width="11.42578125" style="43"/>
    <col min="7116" max="7116" width="21.7109375" style="43" customWidth="1"/>
    <col min="7117" max="7117" width="12.42578125" style="43" customWidth="1"/>
    <col min="7118" max="7118" width="11.42578125" style="43"/>
    <col min="7119" max="7119" width="19.7109375" style="43" customWidth="1"/>
    <col min="7120" max="7120" width="10.85546875" style="43" customWidth="1"/>
    <col min="7121" max="7121" width="10.28515625" style="43" customWidth="1"/>
    <col min="7122" max="7122" width="19.7109375" style="43" customWidth="1"/>
    <col min="7123" max="7123" width="12.42578125" style="43" customWidth="1"/>
    <col min="7124" max="7124" width="11.42578125" style="43"/>
    <col min="7125" max="7125" width="18.42578125" style="43" customWidth="1"/>
    <col min="7126" max="7126" width="11.140625" style="43" customWidth="1"/>
    <col min="7127" max="7127" width="11.42578125" style="43"/>
    <col min="7128" max="7128" width="24" style="43" customWidth="1"/>
    <col min="7129" max="7129" width="11.7109375" style="43" customWidth="1"/>
    <col min="7130" max="7347" width="11.42578125" style="43"/>
    <col min="7348" max="7348" width="12.42578125" style="43" customWidth="1"/>
    <col min="7349" max="7349" width="21.28515625" style="43" customWidth="1"/>
    <col min="7350" max="7350" width="9" style="43" customWidth="1"/>
    <col min="7351" max="7351" width="18.140625" style="43" customWidth="1"/>
    <col min="7352" max="7352" width="11.5703125" style="43" customWidth="1"/>
    <col min="7353" max="7353" width="9" style="43" customWidth="1"/>
    <col min="7354" max="7354" width="17.140625" style="43" customWidth="1"/>
    <col min="7355" max="7355" width="11.140625" style="43" customWidth="1"/>
    <col min="7356" max="7356" width="9.5703125" style="43" customWidth="1"/>
    <col min="7357" max="7357" width="16.5703125" style="43" customWidth="1"/>
    <col min="7358" max="7358" width="11" style="43" customWidth="1"/>
    <col min="7359" max="7359" width="11.42578125" style="43"/>
    <col min="7360" max="7360" width="13.7109375" style="43" customWidth="1"/>
    <col min="7361" max="7361" width="12.140625" style="43" customWidth="1"/>
    <col min="7362" max="7362" width="11.42578125" style="43"/>
    <col min="7363" max="7363" width="18" style="43" customWidth="1"/>
    <col min="7364" max="7364" width="11.85546875" style="43" customWidth="1"/>
    <col min="7365" max="7365" width="10.42578125" style="43" customWidth="1"/>
    <col min="7366" max="7366" width="22.42578125" style="43" customWidth="1"/>
    <col min="7367" max="7367" width="11.28515625" style="43" customWidth="1"/>
    <col min="7368" max="7368" width="11.42578125" style="43"/>
    <col min="7369" max="7369" width="22.7109375" style="43" customWidth="1"/>
    <col min="7370" max="7370" width="12.5703125" style="43" customWidth="1"/>
    <col min="7371" max="7371" width="11.42578125" style="43"/>
    <col min="7372" max="7372" width="21.7109375" style="43" customWidth="1"/>
    <col min="7373" max="7373" width="12.42578125" style="43" customWidth="1"/>
    <col min="7374" max="7374" width="11.42578125" style="43"/>
    <col min="7375" max="7375" width="19.7109375" style="43" customWidth="1"/>
    <col min="7376" max="7376" width="10.85546875" style="43" customWidth="1"/>
    <col min="7377" max="7377" width="10.28515625" style="43" customWidth="1"/>
    <col min="7378" max="7378" width="19.7109375" style="43" customWidth="1"/>
    <col min="7379" max="7379" width="12.42578125" style="43" customWidth="1"/>
    <col min="7380" max="7380" width="11.42578125" style="43"/>
    <col min="7381" max="7381" width="18.42578125" style="43" customWidth="1"/>
    <col min="7382" max="7382" width="11.140625" style="43" customWidth="1"/>
    <col min="7383" max="7383" width="11.42578125" style="43"/>
    <col min="7384" max="7384" width="24" style="43" customWidth="1"/>
    <col min="7385" max="7385" width="11.7109375" style="43" customWidth="1"/>
    <col min="7386" max="7603" width="11.42578125" style="43"/>
    <col min="7604" max="7604" width="12.42578125" style="43" customWidth="1"/>
    <col min="7605" max="7605" width="21.28515625" style="43" customWidth="1"/>
    <col min="7606" max="7606" width="9" style="43" customWidth="1"/>
    <col min="7607" max="7607" width="18.140625" style="43" customWidth="1"/>
    <col min="7608" max="7608" width="11.5703125" style="43" customWidth="1"/>
    <col min="7609" max="7609" width="9" style="43" customWidth="1"/>
    <col min="7610" max="7610" width="17.140625" style="43" customWidth="1"/>
    <col min="7611" max="7611" width="11.140625" style="43" customWidth="1"/>
    <col min="7612" max="7612" width="9.5703125" style="43" customWidth="1"/>
    <col min="7613" max="7613" width="16.5703125" style="43" customWidth="1"/>
    <col min="7614" max="7614" width="11" style="43" customWidth="1"/>
    <col min="7615" max="7615" width="11.42578125" style="43"/>
    <col min="7616" max="7616" width="13.7109375" style="43" customWidth="1"/>
    <col min="7617" max="7617" width="12.140625" style="43" customWidth="1"/>
    <col min="7618" max="7618" width="11.42578125" style="43"/>
    <col min="7619" max="7619" width="18" style="43" customWidth="1"/>
    <col min="7620" max="7620" width="11.85546875" style="43" customWidth="1"/>
    <col min="7621" max="7621" width="10.42578125" style="43" customWidth="1"/>
    <col min="7622" max="7622" width="22.42578125" style="43" customWidth="1"/>
    <col min="7623" max="7623" width="11.28515625" style="43" customWidth="1"/>
    <col min="7624" max="7624" width="11.42578125" style="43"/>
    <col min="7625" max="7625" width="22.7109375" style="43" customWidth="1"/>
    <col min="7626" max="7626" width="12.5703125" style="43" customWidth="1"/>
    <col min="7627" max="7627" width="11.42578125" style="43"/>
    <col min="7628" max="7628" width="21.7109375" style="43" customWidth="1"/>
    <col min="7629" max="7629" width="12.42578125" style="43" customWidth="1"/>
    <col min="7630" max="7630" width="11.42578125" style="43"/>
    <col min="7631" max="7631" width="19.7109375" style="43" customWidth="1"/>
    <col min="7632" max="7632" width="10.85546875" style="43" customWidth="1"/>
    <col min="7633" max="7633" width="10.28515625" style="43" customWidth="1"/>
    <col min="7634" max="7634" width="19.7109375" style="43" customWidth="1"/>
    <col min="7635" max="7635" width="12.42578125" style="43" customWidth="1"/>
    <col min="7636" max="7636" width="11.42578125" style="43"/>
    <col min="7637" max="7637" width="18.42578125" style="43" customWidth="1"/>
    <col min="7638" max="7638" width="11.140625" style="43" customWidth="1"/>
    <col min="7639" max="7639" width="11.42578125" style="43"/>
    <col min="7640" max="7640" width="24" style="43" customWidth="1"/>
    <col min="7641" max="7641" width="11.7109375" style="43" customWidth="1"/>
    <col min="7642" max="7859" width="11.42578125" style="43"/>
    <col min="7860" max="7860" width="12.42578125" style="43" customWidth="1"/>
    <col min="7861" max="7861" width="21.28515625" style="43" customWidth="1"/>
    <col min="7862" max="7862" width="9" style="43" customWidth="1"/>
    <col min="7863" max="7863" width="18.140625" style="43" customWidth="1"/>
    <col min="7864" max="7864" width="11.5703125" style="43" customWidth="1"/>
    <col min="7865" max="7865" width="9" style="43" customWidth="1"/>
    <col min="7866" max="7866" width="17.140625" style="43" customWidth="1"/>
    <col min="7867" max="7867" width="11.140625" style="43" customWidth="1"/>
    <col min="7868" max="7868" width="9.5703125" style="43" customWidth="1"/>
    <col min="7869" max="7869" width="16.5703125" style="43" customWidth="1"/>
    <col min="7870" max="7870" width="11" style="43" customWidth="1"/>
    <col min="7871" max="7871" width="11.42578125" style="43"/>
    <col min="7872" max="7872" width="13.7109375" style="43" customWidth="1"/>
    <col min="7873" max="7873" width="12.140625" style="43" customWidth="1"/>
    <col min="7874" max="7874" width="11.42578125" style="43"/>
    <col min="7875" max="7875" width="18" style="43" customWidth="1"/>
    <col min="7876" max="7876" width="11.85546875" style="43" customWidth="1"/>
    <col min="7877" max="7877" width="10.42578125" style="43" customWidth="1"/>
    <col min="7878" max="7878" width="22.42578125" style="43" customWidth="1"/>
    <col min="7879" max="7879" width="11.28515625" style="43" customWidth="1"/>
    <col min="7880" max="7880" width="11.42578125" style="43"/>
    <col min="7881" max="7881" width="22.7109375" style="43" customWidth="1"/>
    <col min="7882" max="7882" width="12.5703125" style="43" customWidth="1"/>
    <col min="7883" max="7883" width="11.42578125" style="43"/>
    <col min="7884" max="7884" width="21.7109375" style="43" customWidth="1"/>
    <col min="7885" max="7885" width="12.42578125" style="43" customWidth="1"/>
    <col min="7886" max="7886" width="11.42578125" style="43"/>
    <col min="7887" max="7887" width="19.7109375" style="43" customWidth="1"/>
    <col min="7888" max="7888" width="10.85546875" style="43" customWidth="1"/>
    <col min="7889" max="7889" width="10.28515625" style="43" customWidth="1"/>
    <col min="7890" max="7890" width="19.7109375" style="43" customWidth="1"/>
    <col min="7891" max="7891" width="12.42578125" style="43" customWidth="1"/>
    <col min="7892" max="7892" width="11.42578125" style="43"/>
    <col min="7893" max="7893" width="18.42578125" style="43" customWidth="1"/>
    <col min="7894" max="7894" width="11.140625" style="43" customWidth="1"/>
    <col min="7895" max="7895" width="11.42578125" style="43"/>
    <col min="7896" max="7896" width="24" style="43" customWidth="1"/>
    <col min="7897" max="7897" width="11.7109375" style="43" customWidth="1"/>
    <col min="7898" max="8115" width="11.42578125" style="43"/>
    <col min="8116" max="8116" width="12.42578125" style="43" customWidth="1"/>
    <col min="8117" max="8117" width="21.28515625" style="43" customWidth="1"/>
    <col min="8118" max="8118" width="9" style="43" customWidth="1"/>
    <col min="8119" max="8119" width="18.140625" style="43" customWidth="1"/>
    <col min="8120" max="8120" width="11.5703125" style="43" customWidth="1"/>
    <col min="8121" max="8121" width="9" style="43" customWidth="1"/>
    <col min="8122" max="8122" width="17.140625" style="43" customWidth="1"/>
    <col min="8123" max="8123" width="11.140625" style="43" customWidth="1"/>
    <col min="8124" max="8124" width="9.5703125" style="43" customWidth="1"/>
    <col min="8125" max="8125" width="16.5703125" style="43" customWidth="1"/>
    <col min="8126" max="8126" width="11" style="43" customWidth="1"/>
    <col min="8127" max="8127" width="11.42578125" style="43"/>
    <col min="8128" max="8128" width="13.7109375" style="43" customWidth="1"/>
    <col min="8129" max="8129" width="12.140625" style="43" customWidth="1"/>
    <col min="8130" max="8130" width="11.42578125" style="43"/>
    <col min="8131" max="8131" width="18" style="43" customWidth="1"/>
    <col min="8132" max="8132" width="11.85546875" style="43" customWidth="1"/>
    <col min="8133" max="8133" width="10.42578125" style="43" customWidth="1"/>
    <col min="8134" max="8134" width="22.42578125" style="43" customWidth="1"/>
    <col min="8135" max="8135" width="11.28515625" style="43" customWidth="1"/>
    <col min="8136" max="8136" width="11.42578125" style="43"/>
    <col min="8137" max="8137" width="22.7109375" style="43" customWidth="1"/>
    <col min="8138" max="8138" width="12.5703125" style="43" customWidth="1"/>
    <col min="8139" max="8139" width="11.42578125" style="43"/>
    <col min="8140" max="8140" width="21.7109375" style="43" customWidth="1"/>
    <col min="8141" max="8141" width="12.42578125" style="43" customWidth="1"/>
    <col min="8142" max="8142" width="11.42578125" style="43"/>
    <col min="8143" max="8143" width="19.7109375" style="43" customWidth="1"/>
    <col min="8144" max="8144" width="10.85546875" style="43" customWidth="1"/>
    <col min="8145" max="8145" width="10.28515625" style="43" customWidth="1"/>
    <col min="8146" max="8146" width="19.7109375" style="43" customWidth="1"/>
    <col min="8147" max="8147" width="12.42578125" style="43" customWidth="1"/>
    <col min="8148" max="8148" width="11.42578125" style="43"/>
    <col min="8149" max="8149" width="18.42578125" style="43" customWidth="1"/>
    <col min="8150" max="8150" width="11.140625" style="43" customWidth="1"/>
    <col min="8151" max="8151" width="11.42578125" style="43"/>
    <col min="8152" max="8152" width="24" style="43" customWidth="1"/>
    <col min="8153" max="8153" width="11.7109375" style="43" customWidth="1"/>
    <col min="8154" max="8371" width="11.42578125" style="43"/>
    <col min="8372" max="8372" width="12.42578125" style="43" customWidth="1"/>
    <col min="8373" max="8373" width="21.28515625" style="43" customWidth="1"/>
    <col min="8374" max="8374" width="9" style="43" customWidth="1"/>
    <col min="8375" max="8375" width="18.140625" style="43" customWidth="1"/>
    <col min="8376" max="8376" width="11.5703125" style="43" customWidth="1"/>
    <col min="8377" max="8377" width="9" style="43" customWidth="1"/>
    <col min="8378" max="8378" width="17.140625" style="43" customWidth="1"/>
    <col min="8379" max="8379" width="11.140625" style="43" customWidth="1"/>
    <col min="8380" max="8380" width="9.5703125" style="43" customWidth="1"/>
    <col min="8381" max="8381" width="16.5703125" style="43" customWidth="1"/>
    <col min="8382" max="8382" width="11" style="43" customWidth="1"/>
    <col min="8383" max="8383" width="11.42578125" style="43"/>
    <col min="8384" max="8384" width="13.7109375" style="43" customWidth="1"/>
    <col min="8385" max="8385" width="12.140625" style="43" customWidth="1"/>
    <col min="8386" max="8386" width="11.42578125" style="43"/>
    <col min="8387" max="8387" width="18" style="43" customWidth="1"/>
    <col min="8388" max="8388" width="11.85546875" style="43" customWidth="1"/>
    <col min="8389" max="8389" width="10.42578125" style="43" customWidth="1"/>
    <col min="8390" max="8390" width="22.42578125" style="43" customWidth="1"/>
    <col min="8391" max="8391" width="11.28515625" style="43" customWidth="1"/>
    <col min="8392" max="8392" width="11.42578125" style="43"/>
    <col min="8393" max="8393" width="22.7109375" style="43" customWidth="1"/>
    <col min="8394" max="8394" width="12.5703125" style="43" customWidth="1"/>
    <col min="8395" max="8395" width="11.42578125" style="43"/>
    <col min="8396" max="8396" width="21.7109375" style="43" customWidth="1"/>
    <col min="8397" max="8397" width="12.42578125" style="43" customWidth="1"/>
    <col min="8398" max="8398" width="11.42578125" style="43"/>
    <col min="8399" max="8399" width="19.7109375" style="43" customWidth="1"/>
    <col min="8400" max="8400" width="10.85546875" style="43" customWidth="1"/>
    <col min="8401" max="8401" width="10.28515625" style="43" customWidth="1"/>
    <col min="8402" max="8402" width="19.7109375" style="43" customWidth="1"/>
    <col min="8403" max="8403" width="12.42578125" style="43" customWidth="1"/>
    <col min="8404" max="8404" width="11.42578125" style="43"/>
    <col min="8405" max="8405" width="18.42578125" style="43" customWidth="1"/>
    <col min="8406" max="8406" width="11.140625" style="43" customWidth="1"/>
    <col min="8407" max="8407" width="11.42578125" style="43"/>
    <col min="8408" max="8408" width="24" style="43" customWidth="1"/>
    <col min="8409" max="8409" width="11.7109375" style="43" customWidth="1"/>
    <col min="8410" max="8627" width="11.42578125" style="43"/>
    <col min="8628" max="8628" width="12.42578125" style="43" customWidth="1"/>
    <col min="8629" max="8629" width="21.28515625" style="43" customWidth="1"/>
    <col min="8630" max="8630" width="9" style="43" customWidth="1"/>
    <col min="8631" max="8631" width="18.140625" style="43" customWidth="1"/>
    <col min="8632" max="8632" width="11.5703125" style="43" customWidth="1"/>
    <col min="8633" max="8633" width="9" style="43" customWidth="1"/>
    <col min="8634" max="8634" width="17.140625" style="43" customWidth="1"/>
    <col min="8635" max="8635" width="11.140625" style="43" customWidth="1"/>
    <col min="8636" max="8636" width="9.5703125" style="43" customWidth="1"/>
    <col min="8637" max="8637" width="16.5703125" style="43" customWidth="1"/>
    <col min="8638" max="8638" width="11" style="43" customWidth="1"/>
    <col min="8639" max="8639" width="11.42578125" style="43"/>
    <col min="8640" max="8640" width="13.7109375" style="43" customWidth="1"/>
    <col min="8641" max="8641" width="12.140625" style="43" customWidth="1"/>
    <col min="8642" max="8642" width="11.42578125" style="43"/>
    <col min="8643" max="8643" width="18" style="43" customWidth="1"/>
    <col min="8644" max="8644" width="11.85546875" style="43" customWidth="1"/>
    <col min="8645" max="8645" width="10.42578125" style="43" customWidth="1"/>
    <col min="8646" max="8646" width="22.42578125" style="43" customWidth="1"/>
    <col min="8647" max="8647" width="11.28515625" style="43" customWidth="1"/>
    <col min="8648" max="8648" width="11.42578125" style="43"/>
    <col min="8649" max="8649" width="22.7109375" style="43" customWidth="1"/>
    <col min="8650" max="8650" width="12.5703125" style="43" customWidth="1"/>
    <col min="8651" max="8651" width="11.42578125" style="43"/>
    <col min="8652" max="8652" width="21.7109375" style="43" customWidth="1"/>
    <col min="8653" max="8653" width="12.42578125" style="43" customWidth="1"/>
    <col min="8654" max="8654" width="11.42578125" style="43"/>
    <col min="8655" max="8655" width="19.7109375" style="43" customWidth="1"/>
    <col min="8656" max="8656" width="10.85546875" style="43" customWidth="1"/>
    <col min="8657" max="8657" width="10.28515625" style="43" customWidth="1"/>
    <col min="8658" max="8658" width="19.7109375" style="43" customWidth="1"/>
    <col min="8659" max="8659" width="12.42578125" style="43" customWidth="1"/>
    <col min="8660" max="8660" width="11.42578125" style="43"/>
    <col min="8661" max="8661" width="18.42578125" style="43" customWidth="1"/>
    <col min="8662" max="8662" width="11.140625" style="43" customWidth="1"/>
    <col min="8663" max="8663" width="11.42578125" style="43"/>
    <col min="8664" max="8664" width="24" style="43" customWidth="1"/>
    <col min="8665" max="8665" width="11.7109375" style="43" customWidth="1"/>
    <col min="8666" max="8883" width="11.42578125" style="43"/>
    <col min="8884" max="8884" width="12.42578125" style="43" customWidth="1"/>
    <col min="8885" max="8885" width="21.28515625" style="43" customWidth="1"/>
    <col min="8886" max="8886" width="9" style="43" customWidth="1"/>
    <col min="8887" max="8887" width="18.140625" style="43" customWidth="1"/>
    <col min="8888" max="8888" width="11.5703125" style="43" customWidth="1"/>
    <col min="8889" max="8889" width="9" style="43" customWidth="1"/>
    <col min="8890" max="8890" width="17.140625" style="43" customWidth="1"/>
    <col min="8891" max="8891" width="11.140625" style="43" customWidth="1"/>
    <col min="8892" max="8892" width="9.5703125" style="43" customWidth="1"/>
    <col min="8893" max="8893" width="16.5703125" style="43" customWidth="1"/>
    <col min="8894" max="8894" width="11" style="43" customWidth="1"/>
    <col min="8895" max="8895" width="11.42578125" style="43"/>
    <col min="8896" max="8896" width="13.7109375" style="43" customWidth="1"/>
    <col min="8897" max="8897" width="12.140625" style="43" customWidth="1"/>
    <col min="8898" max="8898" width="11.42578125" style="43"/>
    <col min="8899" max="8899" width="18" style="43" customWidth="1"/>
    <col min="8900" max="8900" width="11.85546875" style="43" customWidth="1"/>
    <col min="8901" max="8901" width="10.42578125" style="43" customWidth="1"/>
    <col min="8902" max="8902" width="22.42578125" style="43" customWidth="1"/>
    <col min="8903" max="8903" width="11.28515625" style="43" customWidth="1"/>
    <col min="8904" max="8904" width="11.42578125" style="43"/>
    <col min="8905" max="8905" width="22.7109375" style="43" customWidth="1"/>
    <col min="8906" max="8906" width="12.5703125" style="43" customWidth="1"/>
    <col min="8907" max="8907" width="11.42578125" style="43"/>
    <col min="8908" max="8908" width="21.7109375" style="43" customWidth="1"/>
    <col min="8909" max="8909" width="12.42578125" style="43" customWidth="1"/>
    <col min="8910" max="8910" width="11.42578125" style="43"/>
    <col min="8911" max="8911" width="19.7109375" style="43" customWidth="1"/>
    <col min="8912" max="8912" width="10.85546875" style="43" customWidth="1"/>
    <col min="8913" max="8913" width="10.28515625" style="43" customWidth="1"/>
    <col min="8914" max="8914" width="19.7109375" style="43" customWidth="1"/>
    <col min="8915" max="8915" width="12.42578125" style="43" customWidth="1"/>
    <col min="8916" max="8916" width="11.42578125" style="43"/>
    <col min="8917" max="8917" width="18.42578125" style="43" customWidth="1"/>
    <col min="8918" max="8918" width="11.140625" style="43" customWidth="1"/>
    <col min="8919" max="8919" width="11.42578125" style="43"/>
    <col min="8920" max="8920" width="24" style="43" customWidth="1"/>
    <col min="8921" max="8921" width="11.7109375" style="43" customWidth="1"/>
    <col min="8922" max="9139" width="11.42578125" style="43"/>
    <col min="9140" max="9140" width="12.42578125" style="43" customWidth="1"/>
    <col min="9141" max="9141" width="21.28515625" style="43" customWidth="1"/>
    <col min="9142" max="9142" width="9" style="43" customWidth="1"/>
    <col min="9143" max="9143" width="18.140625" style="43" customWidth="1"/>
    <col min="9144" max="9144" width="11.5703125" style="43" customWidth="1"/>
    <col min="9145" max="9145" width="9" style="43" customWidth="1"/>
    <col min="9146" max="9146" width="17.140625" style="43" customWidth="1"/>
    <col min="9147" max="9147" width="11.140625" style="43" customWidth="1"/>
    <col min="9148" max="9148" width="9.5703125" style="43" customWidth="1"/>
    <col min="9149" max="9149" width="16.5703125" style="43" customWidth="1"/>
    <col min="9150" max="9150" width="11" style="43" customWidth="1"/>
    <col min="9151" max="9151" width="11.42578125" style="43"/>
    <col min="9152" max="9152" width="13.7109375" style="43" customWidth="1"/>
    <col min="9153" max="9153" width="12.140625" style="43" customWidth="1"/>
    <col min="9154" max="9154" width="11.42578125" style="43"/>
    <col min="9155" max="9155" width="18" style="43" customWidth="1"/>
    <col min="9156" max="9156" width="11.85546875" style="43" customWidth="1"/>
    <col min="9157" max="9157" width="10.42578125" style="43" customWidth="1"/>
    <col min="9158" max="9158" width="22.42578125" style="43" customWidth="1"/>
    <col min="9159" max="9159" width="11.28515625" style="43" customWidth="1"/>
    <col min="9160" max="9160" width="11.42578125" style="43"/>
    <col min="9161" max="9161" width="22.7109375" style="43" customWidth="1"/>
    <col min="9162" max="9162" width="12.5703125" style="43" customWidth="1"/>
    <col min="9163" max="9163" width="11.42578125" style="43"/>
    <col min="9164" max="9164" width="21.7109375" style="43" customWidth="1"/>
    <col min="9165" max="9165" width="12.42578125" style="43" customWidth="1"/>
    <col min="9166" max="9166" width="11.42578125" style="43"/>
    <col min="9167" max="9167" width="19.7109375" style="43" customWidth="1"/>
    <col min="9168" max="9168" width="10.85546875" style="43" customWidth="1"/>
    <col min="9169" max="9169" width="10.28515625" style="43" customWidth="1"/>
    <col min="9170" max="9170" width="19.7109375" style="43" customWidth="1"/>
    <col min="9171" max="9171" width="12.42578125" style="43" customWidth="1"/>
    <col min="9172" max="9172" width="11.42578125" style="43"/>
    <col min="9173" max="9173" width="18.42578125" style="43" customWidth="1"/>
    <col min="9174" max="9174" width="11.140625" style="43" customWidth="1"/>
    <col min="9175" max="9175" width="11.42578125" style="43"/>
    <col min="9176" max="9176" width="24" style="43" customWidth="1"/>
    <col min="9177" max="9177" width="11.7109375" style="43" customWidth="1"/>
    <col min="9178" max="9395" width="11.42578125" style="43"/>
    <col min="9396" max="9396" width="12.42578125" style="43" customWidth="1"/>
    <col min="9397" max="9397" width="21.28515625" style="43" customWidth="1"/>
    <col min="9398" max="9398" width="9" style="43" customWidth="1"/>
    <col min="9399" max="9399" width="18.140625" style="43" customWidth="1"/>
    <col min="9400" max="9400" width="11.5703125" style="43" customWidth="1"/>
    <col min="9401" max="9401" width="9" style="43" customWidth="1"/>
    <col min="9402" max="9402" width="17.140625" style="43" customWidth="1"/>
    <col min="9403" max="9403" width="11.140625" style="43" customWidth="1"/>
    <col min="9404" max="9404" width="9.5703125" style="43" customWidth="1"/>
    <col min="9405" max="9405" width="16.5703125" style="43" customWidth="1"/>
    <col min="9406" max="9406" width="11" style="43" customWidth="1"/>
    <col min="9407" max="9407" width="11.42578125" style="43"/>
    <col min="9408" max="9408" width="13.7109375" style="43" customWidth="1"/>
    <col min="9409" max="9409" width="12.140625" style="43" customWidth="1"/>
    <col min="9410" max="9410" width="11.42578125" style="43"/>
    <col min="9411" max="9411" width="18" style="43" customWidth="1"/>
    <col min="9412" max="9412" width="11.85546875" style="43" customWidth="1"/>
    <col min="9413" max="9413" width="10.42578125" style="43" customWidth="1"/>
    <col min="9414" max="9414" width="22.42578125" style="43" customWidth="1"/>
    <col min="9415" max="9415" width="11.28515625" style="43" customWidth="1"/>
    <col min="9416" max="9416" width="11.42578125" style="43"/>
    <col min="9417" max="9417" width="22.7109375" style="43" customWidth="1"/>
    <col min="9418" max="9418" width="12.5703125" style="43" customWidth="1"/>
    <col min="9419" max="9419" width="11.42578125" style="43"/>
    <col min="9420" max="9420" width="21.7109375" style="43" customWidth="1"/>
    <col min="9421" max="9421" width="12.42578125" style="43" customWidth="1"/>
    <col min="9422" max="9422" width="11.42578125" style="43"/>
    <col min="9423" max="9423" width="19.7109375" style="43" customWidth="1"/>
    <col min="9424" max="9424" width="10.85546875" style="43" customWidth="1"/>
    <col min="9425" max="9425" width="10.28515625" style="43" customWidth="1"/>
    <col min="9426" max="9426" width="19.7109375" style="43" customWidth="1"/>
    <col min="9427" max="9427" width="12.42578125" style="43" customWidth="1"/>
    <col min="9428" max="9428" width="11.42578125" style="43"/>
    <col min="9429" max="9429" width="18.42578125" style="43" customWidth="1"/>
    <col min="9430" max="9430" width="11.140625" style="43" customWidth="1"/>
    <col min="9431" max="9431" width="11.42578125" style="43"/>
    <col min="9432" max="9432" width="24" style="43" customWidth="1"/>
    <col min="9433" max="9433" width="11.7109375" style="43" customWidth="1"/>
    <col min="9434" max="9651" width="11.42578125" style="43"/>
    <col min="9652" max="9652" width="12.42578125" style="43" customWidth="1"/>
    <col min="9653" max="9653" width="21.28515625" style="43" customWidth="1"/>
    <col min="9654" max="9654" width="9" style="43" customWidth="1"/>
    <col min="9655" max="9655" width="18.140625" style="43" customWidth="1"/>
    <col min="9656" max="9656" width="11.5703125" style="43" customWidth="1"/>
    <col min="9657" max="9657" width="9" style="43" customWidth="1"/>
    <col min="9658" max="9658" width="17.140625" style="43" customWidth="1"/>
    <col min="9659" max="9659" width="11.140625" style="43" customWidth="1"/>
    <col min="9660" max="9660" width="9.5703125" style="43" customWidth="1"/>
    <col min="9661" max="9661" width="16.5703125" style="43" customWidth="1"/>
    <col min="9662" max="9662" width="11" style="43" customWidth="1"/>
    <col min="9663" max="9663" width="11.42578125" style="43"/>
    <col min="9664" max="9664" width="13.7109375" style="43" customWidth="1"/>
    <col min="9665" max="9665" width="12.140625" style="43" customWidth="1"/>
    <col min="9666" max="9666" width="11.42578125" style="43"/>
    <col min="9667" max="9667" width="18" style="43" customWidth="1"/>
    <col min="9668" max="9668" width="11.85546875" style="43" customWidth="1"/>
    <col min="9669" max="9669" width="10.42578125" style="43" customWidth="1"/>
    <col min="9670" max="9670" width="22.42578125" style="43" customWidth="1"/>
    <col min="9671" max="9671" width="11.28515625" style="43" customWidth="1"/>
    <col min="9672" max="9672" width="11.42578125" style="43"/>
    <col min="9673" max="9673" width="22.7109375" style="43" customWidth="1"/>
    <col min="9674" max="9674" width="12.5703125" style="43" customWidth="1"/>
    <col min="9675" max="9675" width="11.42578125" style="43"/>
    <col min="9676" max="9676" width="21.7109375" style="43" customWidth="1"/>
    <col min="9677" max="9677" width="12.42578125" style="43" customWidth="1"/>
    <col min="9678" max="9678" width="11.42578125" style="43"/>
    <col min="9679" max="9679" width="19.7109375" style="43" customWidth="1"/>
    <col min="9680" max="9680" width="10.85546875" style="43" customWidth="1"/>
    <col min="9681" max="9681" width="10.28515625" style="43" customWidth="1"/>
    <col min="9682" max="9682" width="19.7109375" style="43" customWidth="1"/>
    <col min="9683" max="9683" width="12.42578125" style="43" customWidth="1"/>
    <col min="9684" max="9684" width="11.42578125" style="43"/>
    <col min="9685" max="9685" width="18.42578125" style="43" customWidth="1"/>
    <col min="9686" max="9686" width="11.140625" style="43" customWidth="1"/>
    <col min="9687" max="9687" width="11.42578125" style="43"/>
    <col min="9688" max="9688" width="24" style="43" customWidth="1"/>
    <col min="9689" max="9689" width="11.7109375" style="43" customWidth="1"/>
    <col min="9690" max="9907" width="11.42578125" style="43"/>
    <col min="9908" max="9908" width="12.42578125" style="43" customWidth="1"/>
    <col min="9909" max="9909" width="21.28515625" style="43" customWidth="1"/>
    <col min="9910" max="9910" width="9" style="43" customWidth="1"/>
    <col min="9911" max="9911" width="18.140625" style="43" customWidth="1"/>
    <col min="9912" max="9912" width="11.5703125" style="43" customWidth="1"/>
    <col min="9913" max="9913" width="9" style="43" customWidth="1"/>
    <col min="9914" max="9914" width="17.140625" style="43" customWidth="1"/>
    <col min="9915" max="9915" width="11.140625" style="43" customWidth="1"/>
    <col min="9916" max="9916" width="9.5703125" style="43" customWidth="1"/>
    <col min="9917" max="9917" width="16.5703125" style="43" customWidth="1"/>
    <col min="9918" max="9918" width="11" style="43" customWidth="1"/>
    <col min="9919" max="9919" width="11.42578125" style="43"/>
    <col min="9920" max="9920" width="13.7109375" style="43" customWidth="1"/>
    <col min="9921" max="9921" width="12.140625" style="43" customWidth="1"/>
    <col min="9922" max="9922" width="11.42578125" style="43"/>
    <col min="9923" max="9923" width="18" style="43" customWidth="1"/>
    <col min="9924" max="9924" width="11.85546875" style="43" customWidth="1"/>
    <col min="9925" max="9925" width="10.42578125" style="43" customWidth="1"/>
    <col min="9926" max="9926" width="22.42578125" style="43" customWidth="1"/>
    <col min="9927" max="9927" width="11.28515625" style="43" customWidth="1"/>
    <col min="9928" max="9928" width="11.42578125" style="43"/>
    <col min="9929" max="9929" width="22.7109375" style="43" customWidth="1"/>
    <col min="9930" max="9930" width="12.5703125" style="43" customWidth="1"/>
    <col min="9931" max="9931" width="11.42578125" style="43"/>
    <col min="9932" max="9932" width="21.7109375" style="43" customWidth="1"/>
    <col min="9933" max="9933" width="12.42578125" style="43" customWidth="1"/>
    <col min="9934" max="9934" width="11.42578125" style="43"/>
    <col min="9935" max="9935" width="19.7109375" style="43" customWidth="1"/>
    <col min="9936" max="9936" width="10.85546875" style="43" customWidth="1"/>
    <col min="9937" max="9937" width="10.28515625" style="43" customWidth="1"/>
    <col min="9938" max="9938" width="19.7109375" style="43" customWidth="1"/>
    <col min="9939" max="9939" width="12.42578125" style="43" customWidth="1"/>
    <col min="9940" max="9940" width="11.42578125" style="43"/>
    <col min="9941" max="9941" width="18.42578125" style="43" customWidth="1"/>
    <col min="9942" max="9942" width="11.140625" style="43" customWidth="1"/>
    <col min="9943" max="9943" width="11.42578125" style="43"/>
    <col min="9944" max="9944" width="24" style="43" customWidth="1"/>
    <col min="9945" max="9945" width="11.7109375" style="43" customWidth="1"/>
    <col min="9946" max="10163" width="11.42578125" style="43"/>
    <col min="10164" max="10164" width="12.42578125" style="43" customWidth="1"/>
    <col min="10165" max="10165" width="21.28515625" style="43" customWidth="1"/>
    <col min="10166" max="10166" width="9" style="43" customWidth="1"/>
    <col min="10167" max="10167" width="18.140625" style="43" customWidth="1"/>
    <col min="10168" max="10168" width="11.5703125" style="43" customWidth="1"/>
    <col min="10169" max="10169" width="9" style="43" customWidth="1"/>
    <col min="10170" max="10170" width="17.140625" style="43" customWidth="1"/>
    <col min="10171" max="10171" width="11.140625" style="43" customWidth="1"/>
    <col min="10172" max="10172" width="9.5703125" style="43" customWidth="1"/>
    <col min="10173" max="10173" width="16.5703125" style="43" customWidth="1"/>
    <col min="10174" max="10174" width="11" style="43" customWidth="1"/>
    <col min="10175" max="10175" width="11.42578125" style="43"/>
    <col min="10176" max="10176" width="13.7109375" style="43" customWidth="1"/>
    <col min="10177" max="10177" width="12.140625" style="43" customWidth="1"/>
    <col min="10178" max="10178" width="11.42578125" style="43"/>
    <col min="10179" max="10179" width="18" style="43" customWidth="1"/>
    <col min="10180" max="10180" width="11.85546875" style="43" customWidth="1"/>
    <col min="10181" max="10181" width="10.42578125" style="43" customWidth="1"/>
    <col min="10182" max="10182" width="22.42578125" style="43" customWidth="1"/>
    <col min="10183" max="10183" width="11.28515625" style="43" customWidth="1"/>
    <col min="10184" max="10184" width="11.42578125" style="43"/>
    <col min="10185" max="10185" width="22.7109375" style="43" customWidth="1"/>
    <col min="10186" max="10186" width="12.5703125" style="43" customWidth="1"/>
    <col min="10187" max="10187" width="11.42578125" style="43"/>
    <col min="10188" max="10188" width="21.7109375" style="43" customWidth="1"/>
    <col min="10189" max="10189" width="12.42578125" style="43" customWidth="1"/>
    <col min="10190" max="10190" width="11.42578125" style="43"/>
    <col min="10191" max="10191" width="19.7109375" style="43" customWidth="1"/>
    <col min="10192" max="10192" width="10.85546875" style="43" customWidth="1"/>
    <col min="10193" max="10193" width="10.28515625" style="43" customWidth="1"/>
    <col min="10194" max="10194" width="19.7109375" style="43" customWidth="1"/>
    <col min="10195" max="10195" width="12.42578125" style="43" customWidth="1"/>
    <col min="10196" max="10196" width="11.42578125" style="43"/>
    <col min="10197" max="10197" width="18.42578125" style="43" customWidth="1"/>
    <col min="10198" max="10198" width="11.140625" style="43" customWidth="1"/>
    <col min="10199" max="10199" width="11.42578125" style="43"/>
    <col min="10200" max="10200" width="24" style="43" customWidth="1"/>
    <col min="10201" max="10201" width="11.7109375" style="43" customWidth="1"/>
    <col min="10202" max="10419" width="11.42578125" style="43"/>
    <col min="10420" max="10420" width="12.42578125" style="43" customWidth="1"/>
    <col min="10421" max="10421" width="21.28515625" style="43" customWidth="1"/>
    <col min="10422" max="10422" width="9" style="43" customWidth="1"/>
    <col min="10423" max="10423" width="18.140625" style="43" customWidth="1"/>
    <col min="10424" max="10424" width="11.5703125" style="43" customWidth="1"/>
    <col min="10425" max="10425" width="9" style="43" customWidth="1"/>
    <col min="10426" max="10426" width="17.140625" style="43" customWidth="1"/>
    <col min="10427" max="10427" width="11.140625" style="43" customWidth="1"/>
    <col min="10428" max="10428" width="9.5703125" style="43" customWidth="1"/>
    <col min="10429" max="10429" width="16.5703125" style="43" customWidth="1"/>
    <col min="10430" max="10430" width="11" style="43" customWidth="1"/>
    <col min="10431" max="10431" width="11.42578125" style="43"/>
    <col min="10432" max="10432" width="13.7109375" style="43" customWidth="1"/>
    <col min="10433" max="10433" width="12.140625" style="43" customWidth="1"/>
    <col min="10434" max="10434" width="11.42578125" style="43"/>
    <col min="10435" max="10435" width="18" style="43" customWidth="1"/>
    <col min="10436" max="10436" width="11.85546875" style="43" customWidth="1"/>
    <col min="10437" max="10437" width="10.42578125" style="43" customWidth="1"/>
    <col min="10438" max="10438" width="22.42578125" style="43" customWidth="1"/>
    <col min="10439" max="10439" width="11.28515625" style="43" customWidth="1"/>
    <col min="10440" max="10440" width="11.42578125" style="43"/>
    <col min="10441" max="10441" width="22.7109375" style="43" customWidth="1"/>
    <col min="10442" max="10442" width="12.5703125" style="43" customWidth="1"/>
    <col min="10443" max="10443" width="11.42578125" style="43"/>
    <col min="10444" max="10444" width="21.7109375" style="43" customWidth="1"/>
    <col min="10445" max="10445" width="12.42578125" style="43" customWidth="1"/>
    <col min="10446" max="10446" width="11.42578125" style="43"/>
    <col min="10447" max="10447" width="19.7109375" style="43" customWidth="1"/>
    <col min="10448" max="10448" width="10.85546875" style="43" customWidth="1"/>
    <col min="10449" max="10449" width="10.28515625" style="43" customWidth="1"/>
    <col min="10450" max="10450" width="19.7109375" style="43" customWidth="1"/>
    <col min="10451" max="10451" width="12.42578125" style="43" customWidth="1"/>
    <col min="10452" max="10452" width="11.42578125" style="43"/>
    <col min="10453" max="10453" width="18.42578125" style="43" customWidth="1"/>
    <col min="10454" max="10454" width="11.140625" style="43" customWidth="1"/>
    <col min="10455" max="10455" width="11.42578125" style="43"/>
    <col min="10456" max="10456" width="24" style="43" customWidth="1"/>
    <col min="10457" max="10457" width="11.7109375" style="43" customWidth="1"/>
    <col min="10458" max="10675" width="11.42578125" style="43"/>
    <col min="10676" max="10676" width="12.42578125" style="43" customWidth="1"/>
    <col min="10677" max="10677" width="21.28515625" style="43" customWidth="1"/>
    <col min="10678" max="10678" width="9" style="43" customWidth="1"/>
    <col min="10679" max="10679" width="18.140625" style="43" customWidth="1"/>
    <col min="10680" max="10680" width="11.5703125" style="43" customWidth="1"/>
    <col min="10681" max="10681" width="9" style="43" customWidth="1"/>
    <col min="10682" max="10682" width="17.140625" style="43" customWidth="1"/>
    <col min="10683" max="10683" width="11.140625" style="43" customWidth="1"/>
    <col min="10684" max="10684" width="9.5703125" style="43" customWidth="1"/>
    <col min="10685" max="10685" width="16.5703125" style="43" customWidth="1"/>
    <col min="10686" max="10686" width="11" style="43" customWidth="1"/>
    <col min="10687" max="10687" width="11.42578125" style="43"/>
    <col min="10688" max="10688" width="13.7109375" style="43" customWidth="1"/>
    <col min="10689" max="10689" width="12.140625" style="43" customWidth="1"/>
    <col min="10690" max="10690" width="11.42578125" style="43"/>
    <col min="10691" max="10691" width="18" style="43" customWidth="1"/>
    <col min="10692" max="10692" width="11.85546875" style="43" customWidth="1"/>
    <col min="10693" max="10693" width="10.42578125" style="43" customWidth="1"/>
    <col min="10694" max="10694" width="22.42578125" style="43" customWidth="1"/>
    <col min="10695" max="10695" width="11.28515625" style="43" customWidth="1"/>
    <col min="10696" max="10696" width="11.42578125" style="43"/>
    <col min="10697" max="10697" width="22.7109375" style="43" customWidth="1"/>
    <col min="10698" max="10698" width="12.5703125" style="43" customWidth="1"/>
    <col min="10699" max="10699" width="11.42578125" style="43"/>
    <col min="10700" max="10700" width="21.7109375" style="43" customWidth="1"/>
    <col min="10701" max="10701" width="12.42578125" style="43" customWidth="1"/>
    <col min="10702" max="10702" width="11.42578125" style="43"/>
    <col min="10703" max="10703" width="19.7109375" style="43" customWidth="1"/>
    <col min="10704" max="10704" width="10.85546875" style="43" customWidth="1"/>
    <col min="10705" max="10705" width="10.28515625" style="43" customWidth="1"/>
    <col min="10706" max="10706" width="19.7109375" style="43" customWidth="1"/>
    <col min="10707" max="10707" width="12.42578125" style="43" customWidth="1"/>
    <col min="10708" max="10708" width="11.42578125" style="43"/>
    <col min="10709" max="10709" width="18.42578125" style="43" customWidth="1"/>
    <col min="10710" max="10710" width="11.140625" style="43" customWidth="1"/>
    <col min="10711" max="10711" width="11.42578125" style="43"/>
    <col min="10712" max="10712" width="24" style="43" customWidth="1"/>
    <col min="10713" max="10713" width="11.7109375" style="43" customWidth="1"/>
    <col min="10714" max="10931" width="11.42578125" style="43"/>
    <col min="10932" max="10932" width="12.42578125" style="43" customWidth="1"/>
    <col min="10933" max="10933" width="21.28515625" style="43" customWidth="1"/>
    <col min="10934" max="10934" width="9" style="43" customWidth="1"/>
    <col min="10935" max="10935" width="18.140625" style="43" customWidth="1"/>
    <col min="10936" max="10936" width="11.5703125" style="43" customWidth="1"/>
    <col min="10937" max="10937" width="9" style="43" customWidth="1"/>
    <col min="10938" max="10938" width="17.140625" style="43" customWidth="1"/>
    <col min="10939" max="10939" width="11.140625" style="43" customWidth="1"/>
    <col min="10940" max="10940" width="9.5703125" style="43" customWidth="1"/>
    <col min="10941" max="10941" width="16.5703125" style="43" customWidth="1"/>
    <col min="10942" max="10942" width="11" style="43" customWidth="1"/>
    <col min="10943" max="10943" width="11.42578125" style="43"/>
    <col min="10944" max="10944" width="13.7109375" style="43" customWidth="1"/>
    <col min="10945" max="10945" width="12.140625" style="43" customWidth="1"/>
    <col min="10946" max="10946" width="11.42578125" style="43"/>
    <col min="10947" max="10947" width="18" style="43" customWidth="1"/>
    <col min="10948" max="10948" width="11.85546875" style="43" customWidth="1"/>
    <col min="10949" max="10949" width="10.42578125" style="43" customWidth="1"/>
    <col min="10950" max="10950" width="22.42578125" style="43" customWidth="1"/>
    <col min="10951" max="10951" width="11.28515625" style="43" customWidth="1"/>
    <col min="10952" max="10952" width="11.42578125" style="43"/>
    <col min="10953" max="10953" width="22.7109375" style="43" customWidth="1"/>
    <col min="10954" max="10954" width="12.5703125" style="43" customWidth="1"/>
    <col min="10955" max="10955" width="11.42578125" style="43"/>
    <col min="10956" max="10956" width="21.7109375" style="43" customWidth="1"/>
    <col min="10957" max="10957" width="12.42578125" style="43" customWidth="1"/>
    <col min="10958" max="10958" width="11.42578125" style="43"/>
    <col min="10959" max="10959" width="19.7109375" style="43" customWidth="1"/>
    <col min="10960" max="10960" width="10.85546875" style="43" customWidth="1"/>
    <col min="10961" max="10961" width="10.28515625" style="43" customWidth="1"/>
    <col min="10962" max="10962" width="19.7109375" style="43" customWidth="1"/>
    <col min="10963" max="10963" width="12.42578125" style="43" customWidth="1"/>
    <col min="10964" max="10964" width="11.42578125" style="43"/>
    <col min="10965" max="10965" width="18.42578125" style="43" customWidth="1"/>
    <col min="10966" max="10966" width="11.140625" style="43" customWidth="1"/>
    <col min="10967" max="10967" width="11.42578125" style="43"/>
    <col min="10968" max="10968" width="24" style="43" customWidth="1"/>
    <col min="10969" max="10969" width="11.7109375" style="43" customWidth="1"/>
    <col min="10970" max="11187" width="11.42578125" style="43"/>
    <col min="11188" max="11188" width="12.42578125" style="43" customWidth="1"/>
    <col min="11189" max="11189" width="21.28515625" style="43" customWidth="1"/>
    <col min="11190" max="11190" width="9" style="43" customWidth="1"/>
    <col min="11191" max="11191" width="18.140625" style="43" customWidth="1"/>
    <col min="11192" max="11192" width="11.5703125" style="43" customWidth="1"/>
    <col min="11193" max="11193" width="9" style="43" customWidth="1"/>
    <col min="11194" max="11194" width="17.140625" style="43" customWidth="1"/>
    <col min="11195" max="11195" width="11.140625" style="43" customWidth="1"/>
    <col min="11196" max="11196" width="9.5703125" style="43" customWidth="1"/>
    <col min="11197" max="11197" width="16.5703125" style="43" customWidth="1"/>
    <col min="11198" max="11198" width="11" style="43" customWidth="1"/>
    <col min="11199" max="11199" width="11.42578125" style="43"/>
    <col min="11200" max="11200" width="13.7109375" style="43" customWidth="1"/>
    <col min="11201" max="11201" width="12.140625" style="43" customWidth="1"/>
    <col min="11202" max="11202" width="11.42578125" style="43"/>
    <col min="11203" max="11203" width="18" style="43" customWidth="1"/>
    <col min="11204" max="11204" width="11.85546875" style="43" customWidth="1"/>
    <col min="11205" max="11205" width="10.42578125" style="43" customWidth="1"/>
    <col min="11206" max="11206" width="22.42578125" style="43" customWidth="1"/>
    <col min="11207" max="11207" width="11.28515625" style="43" customWidth="1"/>
    <col min="11208" max="11208" width="11.42578125" style="43"/>
    <col min="11209" max="11209" width="22.7109375" style="43" customWidth="1"/>
    <col min="11210" max="11210" width="12.5703125" style="43" customWidth="1"/>
    <col min="11211" max="11211" width="11.42578125" style="43"/>
    <col min="11212" max="11212" width="21.7109375" style="43" customWidth="1"/>
    <col min="11213" max="11213" width="12.42578125" style="43" customWidth="1"/>
    <col min="11214" max="11214" width="11.42578125" style="43"/>
    <col min="11215" max="11215" width="19.7109375" style="43" customWidth="1"/>
    <col min="11216" max="11216" width="10.85546875" style="43" customWidth="1"/>
    <col min="11217" max="11217" width="10.28515625" style="43" customWidth="1"/>
    <col min="11218" max="11218" width="19.7109375" style="43" customWidth="1"/>
    <col min="11219" max="11219" width="12.42578125" style="43" customWidth="1"/>
    <col min="11220" max="11220" width="11.42578125" style="43"/>
    <col min="11221" max="11221" width="18.42578125" style="43" customWidth="1"/>
    <col min="11222" max="11222" width="11.140625" style="43" customWidth="1"/>
    <col min="11223" max="11223" width="11.42578125" style="43"/>
    <col min="11224" max="11224" width="24" style="43" customWidth="1"/>
    <col min="11225" max="11225" width="11.7109375" style="43" customWidth="1"/>
    <col min="11226" max="11443" width="11.42578125" style="43"/>
    <col min="11444" max="11444" width="12.42578125" style="43" customWidth="1"/>
    <col min="11445" max="11445" width="21.28515625" style="43" customWidth="1"/>
    <col min="11446" max="11446" width="9" style="43" customWidth="1"/>
    <col min="11447" max="11447" width="18.140625" style="43" customWidth="1"/>
    <col min="11448" max="11448" width="11.5703125" style="43" customWidth="1"/>
    <col min="11449" max="11449" width="9" style="43" customWidth="1"/>
    <col min="11450" max="11450" width="17.140625" style="43" customWidth="1"/>
    <col min="11451" max="11451" width="11.140625" style="43" customWidth="1"/>
    <col min="11452" max="11452" width="9.5703125" style="43" customWidth="1"/>
    <col min="11453" max="11453" width="16.5703125" style="43" customWidth="1"/>
    <col min="11454" max="11454" width="11" style="43" customWidth="1"/>
    <col min="11455" max="11455" width="11.42578125" style="43"/>
    <col min="11456" max="11456" width="13.7109375" style="43" customWidth="1"/>
    <col min="11457" max="11457" width="12.140625" style="43" customWidth="1"/>
    <col min="11458" max="11458" width="11.42578125" style="43"/>
    <col min="11459" max="11459" width="18" style="43" customWidth="1"/>
    <col min="11460" max="11460" width="11.85546875" style="43" customWidth="1"/>
    <col min="11461" max="11461" width="10.42578125" style="43" customWidth="1"/>
    <col min="11462" max="11462" width="22.42578125" style="43" customWidth="1"/>
    <col min="11463" max="11463" width="11.28515625" style="43" customWidth="1"/>
    <col min="11464" max="11464" width="11.42578125" style="43"/>
    <col min="11465" max="11465" width="22.7109375" style="43" customWidth="1"/>
    <col min="11466" max="11466" width="12.5703125" style="43" customWidth="1"/>
    <col min="11467" max="11467" width="11.42578125" style="43"/>
    <col min="11468" max="11468" width="21.7109375" style="43" customWidth="1"/>
    <col min="11469" max="11469" width="12.42578125" style="43" customWidth="1"/>
    <col min="11470" max="11470" width="11.42578125" style="43"/>
    <col min="11471" max="11471" width="19.7109375" style="43" customWidth="1"/>
    <col min="11472" max="11472" width="10.85546875" style="43" customWidth="1"/>
    <col min="11473" max="11473" width="10.28515625" style="43" customWidth="1"/>
    <col min="11474" max="11474" width="19.7109375" style="43" customWidth="1"/>
    <col min="11475" max="11475" width="12.42578125" style="43" customWidth="1"/>
    <col min="11476" max="11476" width="11.42578125" style="43"/>
    <col min="11477" max="11477" width="18.42578125" style="43" customWidth="1"/>
    <col min="11478" max="11478" width="11.140625" style="43" customWidth="1"/>
    <col min="11479" max="11479" width="11.42578125" style="43"/>
    <col min="11480" max="11480" width="24" style="43" customWidth="1"/>
    <col min="11481" max="11481" width="11.7109375" style="43" customWidth="1"/>
    <col min="11482" max="11699" width="11.42578125" style="43"/>
    <col min="11700" max="11700" width="12.42578125" style="43" customWidth="1"/>
    <col min="11701" max="11701" width="21.28515625" style="43" customWidth="1"/>
    <col min="11702" max="11702" width="9" style="43" customWidth="1"/>
    <col min="11703" max="11703" width="18.140625" style="43" customWidth="1"/>
    <col min="11704" max="11704" width="11.5703125" style="43" customWidth="1"/>
    <col min="11705" max="11705" width="9" style="43" customWidth="1"/>
    <col min="11706" max="11706" width="17.140625" style="43" customWidth="1"/>
    <col min="11707" max="11707" width="11.140625" style="43" customWidth="1"/>
    <col min="11708" max="11708" width="9.5703125" style="43" customWidth="1"/>
    <col min="11709" max="11709" width="16.5703125" style="43" customWidth="1"/>
    <col min="11710" max="11710" width="11" style="43" customWidth="1"/>
    <col min="11711" max="11711" width="11.42578125" style="43"/>
    <col min="11712" max="11712" width="13.7109375" style="43" customWidth="1"/>
    <col min="11713" max="11713" width="12.140625" style="43" customWidth="1"/>
    <col min="11714" max="11714" width="11.42578125" style="43"/>
    <col min="11715" max="11715" width="18" style="43" customWidth="1"/>
    <col min="11716" max="11716" width="11.85546875" style="43" customWidth="1"/>
    <col min="11717" max="11717" width="10.42578125" style="43" customWidth="1"/>
    <col min="11718" max="11718" width="22.42578125" style="43" customWidth="1"/>
    <col min="11719" max="11719" width="11.28515625" style="43" customWidth="1"/>
    <col min="11720" max="11720" width="11.42578125" style="43"/>
    <col min="11721" max="11721" width="22.7109375" style="43" customWidth="1"/>
    <col min="11722" max="11722" width="12.5703125" style="43" customWidth="1"/>
    <col min="11723" max="11723" width="11.42578125" style="43"/>
    <col min="11724" max="11724" width="21.7109375" style="43" customWidth="1"/>
    <col min="11725" max="11725" width="12.42578125" style="43" customWidth="1"/>
    <col min="11726" max="11726" width="11.42578125" style="43"/>
    <col min="11727" max="11727" width="19.7109375" style="43" customWidth="1"/>
    <col min="11728" max="11728" width="10.85546875" style="43" customWidth="1"/>
    <col min="11729" max="11729" width="10.28515625" style="43" customWidth="1"/>
    <col min="11730" max="11730" width="19.7109375" style="43" customWidth="1"/>
    <col min="11731" max="11731" width="12.42578125" style="43" customWidth="1"/>
    <col min="11732" max="11732" width="11.42578125" style="43"/>
    <col min="11733" max="11733" width="18.42578125" style="43" customWidth="1"/>
    <col min="11734" max="11734" width="11.140625" style="43" customWidth="1"/>
    <col min="11735" max="11735" width="11.42578125" style="43"/>
    <col min="11736" max="11736" width="24" style="43" customWidth="1"/>
    <col min="11737" max="11737" width="11.7109375" style="43" customWidth="1"/>
    <col min="11738" max="11955" width="11.42578125" style="43"/>
    <col min="11956" max="11956" width="12.42578125" style="43" customWidth="1"/>
    <col min="11957" max="11957" width="21.28515625" style="43" customWidth="1"/>
    <col min="11958" max="11958" width="9" style="43" customWidth="1"/>
    <col min="11959" max="11959" width="18.140625" style="43" customWidth="1"/>
    <col min="11960" max="11960" width="11.5703125" style="43" customWidth="1"/>
    <col min="11961" max="11961" width="9" style="43" customWidth="1"/>
    <col min="11962" max="11962" width="17.140625" style="43" customWidth="1"/>
    <col min="11963" max="11963" width="11.140625" style="43" customWidth="1"/>
    <col min="11964" max="11964" width="9.5703125" style="43" customWidth="1"/>
    <col min="11965" max="11965" width="16.5703125" style="43" customWidth="1"/>
    <col min="11966" max="11966" width="11" style="43" customWidth="1"/>
    <col min="11967" max="11967" width="11.42578125" style="43"/>
    <col min="11968" max="11968" width="13.7109375" style="43" customWidth="1"/>
    <col min="11969" max="11969" width="12.140625" style="43" customWidth="1"/>
    <col min="11970" max="11970" width="11.42578125" style="43"/>
    <col min="11971" max="11971" width="18" style="43" customWidth="1"/>
    <col min="11972" max="11972" width="11.85546875" style="43" customWidth="1"/>
    <col min="11973" max="11973" width="10.42578125" style="43" customWidth="1"/>
    <col min="11974" max="11974" width="22.42578125" style="43" customWidth="1"/>
    <col min="11975" max="11975" width="11.28515625" style="43" customWidth="1"/>
    <col min="11976" max="11976" width="11.42578125" style="43"/>
    <col min="11977" max="11977" width="22.7109375" style="43" customWidth="1"/>
    <col min="11978" max="11978" width="12.5703125" style="43" customWidth="1"/>
    <col min="11979" max="11979" width="11.42578125" style="43"/>
    <col min="11980" max="11980" width="21.7109375" style="43" customWidth="1"/>
    <col min="11981" max="11981" width="12.42578125" style="43" customWidth="1"/>
    <col min="11982" max="11982" width="11.42578125" style="43"/>
    <col min="11983" max="11983" width="19.7109375" style="43" customWidth="1"/>
    <col min="11984" max="11984" width="10.85546875" style="43" customWidth="1"/>
    <col min="11985" max="11985" width="10.28515625" style="43" customWidth="1"/>
    <col min="11986" max="11986" width="19.7109375" style="43" customWidth="1"/>
    <col min="11987" max="11987" width="12.42578125" style="43" customWidth="1"/>
    <col min="11988" max="11988" width="11.42578125" style="43"/>
    <col min="11989" max="11989" width="18.42578125" style="43" customWidth="1"/>
    <col min="11990" max="11990" width="11.140625" style="43" customWidth="1"/>
    <col min="11991" max="11991" width="11.42578125" style="43"/>
    <col min="11992" max="11992" width="24" style="43" customWidth="1"/>
    <col min="11993" max="11993" width="11.7109375" style="43" customWidth="1"/>
    <col min="11994" max="12211" width="11.42578125" style="43"/>
    <col min="12212" max="12212" width="12.42578125" style="43" customWidth="1"/>
    <col min="12213" max="12213" width="21.28515625" style="43" customWidth="1"/>
    <col min="12214" max="12214" width="9" style="43" customWidth="1"/>
    <col min="12215" max="12215" width="18.140625" style="43" customWidth="1"/>
    <col min="12216" max="12216" width="11.5703125" style="43" customWidth="1"/>
    <col min="12217" max="12217" width="9" style="43" customWidth="1"/>
    <col min="12218" max="12218" width="17.140625" style="43" customWidth="1"/>
    <col min="12219" max="12219" width="11.140625" style="43" customWidth="1"/>
    <col min="12220" max="12220" width="9.5703125" style="43" customWidth="1"/>
    <col min="12221" max="12221" width="16.5703125" style="43" customWidth="1"/>
    <col min="12222" max="12222" width="11" style="43" customWidth="1"/>
    <col min="12223" max="12223" width="11.42578125" style="43"/>
    <col min="12224" max="12224" width="13.7109375" style="43" customWidth="1"/>
    <col min="12225" max="12225" width="12.140625" style="43" customWidth="1"/>
    <col min="12226" max="12226" width="11.42578125" style="43"/>
    <col min="12227" max="12227" width="18" style="43" customWidth="1"/>
    <col min="12228" max="12228" width="11.85546875" style="43" customWidth="1"/>
    <col min="12229" max="12229" width="10.42578125" style="43" customWidth="1"/>
    <col min="12230" max="12230" width="22.42578125" style="43" customWidth="1"/>
    <col min="12231" max="12231" width="11.28515625" style="43" customWidth="1"/>
    <col min="12232" max="12232" width="11.42578125" style="43"/>
    <col min="12233" max="12233" width="22.7109375" style="43" customWidth="1"/>
    <col min="12234" max="12234" width="12.5703125" style="43" customWidth="1"/>
    <col min="12235" max="12235" width="11.42578125" style="43"/>
    <col min="12236" max="12236" width="21.7109375" style="43" customWidth="1"/>
    <col min="12237" max="12237" width="12.42578125" style="43" customWidth="1"/>
    <col min="12238" max="12238" width="11.42578125" style="43"/>
    <col min="12239" max="12239" width="19.7109375" style="43" customWidth="1"/>
    <col min="12240" max="12240" width="10.85546875" style="43" customWidth="1"/>
    <col min="12241" max="12241" width="10.28515625" style="43" customWidth="1"/>
    <col min="12242" max="12242" width="19.7109375" style="43" customWidth="1"/>
    <col min="12243" max="12243" width="12.42578125" style="43" customWidth="1"/>
    <col min="12244" max="12244" width="11.42578125" style="43"/>
    <col min="12245" max="12245" width="18.42578125" style="43" customWidth="1"/>
    <col min="12246" max="12246" width="11.140625" style="43" customWidth="1"/>
    <col min="12247" max="12247" width="11.42578125" style="43"/>
    <col min="12248" max="12248" width="24" style="43" customWidth="1"/>
    <col min="12249" max="12249" width="11.7109375" style="43" customWidth="1"/>
    <col min="12250" max="12467" width="11.42578125" style="43"/>
    <col min="12468" max="12468" width="12.42578125" style="43" customWidth="1"/>
    <col min="12469" max="12469" width="21.28515625" style="43" customWidth="1"/>
    <col min="12470" max="12470" width="9" style="43" customWidth="1"/>
    <col min="12471" max="12471" width="18.140625" style="43" customWidth="1"/>
    <col min="12472" max="12472" width="11.5703125" style="43" customWidth="1"/>
    <col min="12473" max="12473" width="9" style="43" customWidth="1"/>
    <col min="12474" max="12474" width="17.140625" style="43" customWidth="1"/>
    <col min="12475" max="12475" width="11.140625" style="43" customWidth="1"/>
    <col min="12476" max="12476" width="9.5703125" style="43" customWidth="1"/>
    <col min="12477" max="12477" width="16.5703125" style="43" customWidth="1"/>
    <col min="12478" max="12478" width="11" style="43" customWidth="1"/>
    <col min="12479" max="12479" width="11.42578125" style="43"/>
    <col min="12480" max="12480" width="13.7109375" style="43" customWidth="1"/>
    <col min="12481" max="12481" width="12.140625" style="43" customWidth="1"/>
    <col min="12482" max="12482" width="11.42578125" style="43"/>
    <col min="12483" max="12483" width="18" style="43" customWidth="1"/>
    <col min="12484" max="12484" width="11.85546875" style="43" customWidth="1"/>
    <col min="12485" max="12485" width="10.42578125" style="43" customWidth="1"/>
    <col min="12486" max="12486" width="22.42578125" style="43" customWidth="1"/>
    <col min="12487" max="12487" width="11.28515625" style="43" customWidth="1"/>
    <col min="12488" max="12488" width="11.42578125" style="43"/>
    <col min="12489" max="12489" width="22.7109375" style="43" customWidth="1"/>
    <col min="12490" max="12490" width="12.5703125" style="43" customWidth="1"/>
    <col min="12491" max="12491" width="11.42578125" style="43"/>
    <col min="12492" max="12492" width="21.7109375" style="43" customWidth="1"/>
    <col min="12493" max="12493" width="12.42578125" style="43" customWidth="1"/>
    <col min="12494" max="12494" width="11.42578125" style="43"/>
    <col min="12495" max="12495" width="19.7109375" style="43" customWidth="1"/>
    <col min="12496" max="12496" width="10.85546875" style="43" customWidth="1"/>
    <col min="12497" max="12497" width="10.28515625" style="43" customWidth="1"/>
    <col min="12498" max="12498" width="19.7109375" style="43" customWidth="1"/>
    <col min="12499" max="12499" width="12.42578125" style="43" customWidth="1"/>
    <col min="12500" max="12500" width="11.42578125" style="43"/>
    <col min="12501" max="12501" width="18.42578125" style="43" customWidth="1"/>
    <col min="12502" max="12502" width="11.140625" style="43" customWidth="1"/>
    <col min="12503" max="12503" width="11.42578125" style="43"/>
    <col min="12504" max="12504" width="24" style="43" customWidth="1"/>
    <col min="12505" max="12505" width="11.7109375" style="43" customWidth="1"/>
    <col min="12506" max="12723" width="11.42578125" style="43"/>
    <col min="12724" max="12724" width="12.42578125" style="43" customWidth="1"/>
    <col min="12725" max="12725" width="21.28515625" style="43" customWidth="1"/>
    <col min="12726" max="12726" width="9" style="43" customWidth="1"/>
    <col min="12727" max="12727" width="18.140625" style="43" customWidth="1"/>
    <col min="12728" max="12728" width="11.5703125" style="43" customWidth="1"/>
    <col min="12729" max="12729" width="9" style="43" customWidth="1"/>
    <col min="12730" max="12730" width="17.140625" style="43" customWidth="1"/>
    <col min="12731" max="12731" width="11.140625" style="43" customWidth="1"/>
    <col min="12732" max="12732" width="9.5703125" style="43" customWidth="1"/>
    <col min="12733" max="12733" width="16.5703125" style="43" customWidth="1"/>
    <col min="12734" max="12734" width="11" style="43" customWidth="1"/>
    <col min="12735" max="12735" width="11.42578125" style="43"/>
    <col min="12736" max="12736" width="13.7109375" style="43" customWidth="1"/>
    <col min="12737" max="12737" width="12.140625" style="43" customWidth="1"/>
    <col min="12738" max="12738" width="11.42578125" style="43"/>
    <col min="12739" max="12739" width="18" style="43" customWidth="1"/>
    <col min="12740" max="12740" width="11.85546875" style="43" customWidth="1"/>
    <col min="12741" max="12741" width="10.42578125" style="43" customWidth="1"/>
    <col min="12742" max="12742" width="22.42578125" style="43" customWidth="1"/>
    <col min="12743" max="12743" width="11.28515625" style="43" customWidth="1"/>
    <col min="12744" max="12744" width="11.42578125" style="43"/>
    <col min="12745" max="12745" width="22.7109375" style="43" customWidth="1"/>
    <col min="12746" max="12746" width="12.5703125" style="43" customWidth="1"/>
    <col min="12747" max="12747" width="11.42578125" style="43"/>
    <col min="12748" max="12748" width="21.7109375" style="43" customWidth="1"/>
    <col min="12749" max="12749" width="12.42578125" style="43" customWidth="1"/>
    <col min="12750" max="12750" width="11.42578125" style="43"/>
    <col min="12751" max="12751" width="19.7109375" style="43" customWidth="1"/>
    <col min="12752" max="12752" width="10.85546875" style="43" customWidth="1"/>
    <col min="12753" max="12753" width="10.28515625" style="43" customWidth="1"/>
    <col min="12754" max="12754" width="19.7109375" style="43" customWidth="1"/>
    <col min="12755" max="12755" width="12.42578125" style="43" customWidth="1"/>
    <col min="12756" max="12756" width="11.42578125" style="43"/>
    <col min="12757" max="12757" width="18.42578125" style="43" customWidth="1"/>
    <col min="12758" max="12758" width="11.140625" style="43" customWidth="1"/>
    <col min="12759" max="12759" width="11.42578125" style="43"/>
    <col min="12760" max="12760" width="24" style="43" customWidth="1"/>
    <col min="12761" max="12761" width="11.7109375" style="43" customWidth="1"/>
    <col min="12762" max="12979" width="11.42578125" style="43"/>
    <col min="12980" max="12980" width="12.42578125" style="43" customWidth="1"/>
    <col min="12981" max="12981" width="21.28515625" style="43" customWidth="1"/>
    <col min="12982" max="12982" width="9" style="43" customWidth="1"/>
    <col min="12983" max="12983" width="18.140625" style="43" customWidth="1"/>
    <col min="12984" max="12984" width="11.5703125" style="43" customWidth="1"/>
    <col min="12985" max="12985" width="9" style="43" customWidth="1"/>
    <col min="12986" max="12986" width="17.140625" style="43" customWidth="1"/>
    <col min="12987" max="12987" width="11.140625" style="43" customWidth="1"/>
    <col min="12988" max="12988" width="9.5703125" style="43" customWidth="1"/>
    <col min="12989" max="12989" width="16.5703125" style="43" customWidth="1"/>
    <col min="12990" max="12990" width="11" style="43" customWidth="1"/>
    <col min="12991" max="12991" width="11.42578125" style="43"/>
    <col min="12992" max="12992" width="13.7109375" style="43" customWidth="1"/>
    <col min="12993" max="12993" width="12.140625" style="43" customWidth="1"/>
    <col min="12994" max="12994" width="11.42578125" style="43"/>
    <col min="12995" max="12995" width="18" style="43" customWidth="1"/>
    <col min="12996" max="12996" width="11.85546875" style="43" customWidth="1"/>
    <col min="12997" max="12997" width="10.42578125" style="43" customWidth="1"/>
    <col min="12998" max="12998" width="22.42578125" style="43" customWidth="1"/>
    <col min="12999" max="12999" width="11.28515625" style="43" customWidth="1"/>
    <col min="13000" max="13000" width="11.42578125" style="43"/>
    <col min="13001" max="13001" width="22.7109375" style="43" customWidth="1"/>
    <col min="13002" max="13002" width="12.5703125" style="43" customWidth="1"/>
    <col min="13003" max="13003" width="11.42578125" style="43"/>
    <col min="13004" max="13004" width="21.7109375" style="43" customWidth="1"/>
    <col min="13005" max="13005" width="12.42578125" style="43" customWidth="1"/>
    <col min="13006" max="13006" width="11.42578125" style="43"/>
    <col min="13007" max="13007" width="19.7109375" style="43" customWidth="1"/>
    <col min="13008" max="13008" width="10.85546875" style="43" customWidth="1"/>
    <col min="13009" max="13009" width="10.28515625" style="43" customWidth="1"/>
    <col min="13010" max="13010" width="19.7109375" style="43" customWidth="1"/>
    <col min="13011" max="13011" width="12.42578125" style="43" customWidth="1"/>
    <col min="13012" max="13012" width="11.42578125" style="43"/>
    <col min="13013" max="13013" width="18.42578125" style="43" customWidth="1"/>
    <col min="13014" max="13014" width="11.140625" style="43" customWidth="1"/>
    <col min="13015" max="13015" width="11.42578125" style="43"/>
    <col min="13016" max="13016" width="24" style="43" customWidth="1"/>
    <col min="13017" max="13017" width="11.7109375" style="43" customWidth="1"/>
    <col min="13018" max="13235" width="11.42578125" style="43"/>
    <col min="13236" max="13236" width="12.42578125" style="43" customWidth="1"/>
    <col min="13237" max="13237" width="21.28515625" style="43" customWidth="1"/>
    <col min="13238" max="13238" width="9" style="43" customWidth="1"/>
    <col min="13239" max="13239" width="18.140625" style="43" customWidth="1"/>
    <col min="13240" max="13240" width="11.5703125" style="43" customWidth="1"/>
    <col min="13241" max="13241" width="9" style="43" customWidth="1"/>
    <col min="13242" max="13242" width="17.140625" style="43" customWidth="1"/>
    <col min="13243" max="13243" width="11.140625" style="43" customWidth="1"/>
    <col min="13244" max="13244" width="9.5703125" style="43" customWidth="1"/>
    <col min="13245" max="13245" width="16.5703125" style="43" customWidth="1"/>
    <col min="13246" max="13246" width="11" style="43" customWidth="1"/>
    <col min="13247" max="13247" width="11.42578125" style="43"/>
    <col min="13248" max="13248" width="13.7109375" style="43" customWidth="1"/>
    <col min="13249" max="13249" width="12.140625" style="43" customWidth="1"/>
    <col min="13250" max="13250" width="11.42578125" style="43"/>
    <col min="13251" max="13251" width="18" style="43" customWidth="1"/>
    <col min="13252" max="13252" width="11.85546875" style="43" customWidth="1"/>
    <col min="13253" max="13253" width="10.42578125" style="43" customWidth="1"/>
    <col min="13254" max="13254" width="22.42578125" style="43" customWidth="1"/>
    <col min="13255" max="13255" width="11.28515625" style="43" customWidth="1"/>
    <col min="13256" max="13256" width="11.42578125" style="43"/>
    <col min="13257" max="13257" width="22.7109375" style="43" customWidth="1"/>
    <col min="13258" max="13258" width="12.5703125" style="43" customWidth="1"/>
    <col min="13259" max="13259" width="11.42578125" style="43"/>
    <col min="13260" max="13260" width="21.7109375" style="43" customWidth="1"/>
    <col min="13261" max="13261" width="12.42578125" style="43" customWidth="1"/>
    <col min="13262" max="13262" width="11.42578125" style="43"/>
    <col min="13263" max="13263" width="19.7109375" style="43" customWidth="1"/>
    <col min="13264" max="13264" width="10.85546875" style="43" customWidth="1"/>
    <col min="13265" max="13265" width="10.28515625" style="43" customWidth="1"/>
    <col min="13266" max="13266" width="19.7109375" style="43" customWidth="1"/>
    <col min="13267" max="13267" width="12.42578125" style="43" customWidth="1"/>
    <col min="13268" max="13268" width="11.42578125" style="43"/>
    <col min="13269" max="13269" width="18.42578125" style="43" customWidth="1"/>
    <col min="13270" max="13270" width="11.140625" style="43" customWidth="1"/>
    <col min="13271" max="13271" width="11.42578125" style="43"/>
    <col min="13272" max="13272" width="24" style="43" customWidth="1"/>
    <col min="13273" max="13273" width="11.7109375" style="43" customWidth="1"/>
    <col min="13274" max="13491" width="11.42578125" style="43"/>
    <col min="13492" max="13492" width="12.42578125" style="43" customWidth="1"/>
    <col min="13493" max="13493" width="21.28515625" style="43" customWidth="1"/>
    <col min="13494" max="13494" width="9" style="43" customWidth="1"/>
    <col min="13495" max="13495" width="18.140625" style="43" customWidth="1"/>
    <col min="13496" max="13496" width="11.5703125" style="43" customWidth="1"/>
    <col min="13497" max="13497" width="9" style="43" customWidth="1"/>
    <col min="13498" max="13498" width="17.140625" style="43" customWidth="1"/>
    <col min="13499" max="13499" width="11.140625" style="43" customWidth="1"/>
    <col min="13500" max="13500" width="9.5703125" style="43" customWidth="1"/>
    <col min="13501" max="13501" width="16.5703125" style="43" customWidth="1"/>
    <col min="13502" max="13502" width="11" style="43" customWidth="1"/>
    <col min="13503" max="13503" width="11.42578125" style="43"/>
    <col min="13504" max="13504" width="13.7109375" style="43" customWidth="1"/>
    <col min="13505" max="13505" width="12.140625" style="43" customWidth="1"/>
    <col min="13506" max="13506" width="11.42578125" style="43"/>
    <col min="13507" max="13507" width="18" style="43" customWidth="1"/>
    <col min="13508" max="13508" width="11.85546875" style="43" customWidth="1"/>
    <col min="13509" max="13509" width="10.42578125" style="43" customWidth="1"/>
    <col min="13510" max="13510" width="22.42578125" style="43" customWidth="1"/>
    <col min="13511" max="13511" width="11.28515625" style="43" customWidth="1"/>
    <col min="13512" max="13512" width="11.42578125" style="43"/>
    <col min="13513" max="13513" width="22.7109375" style="43" customWidth="1"/>
    <col min="13514" max="13514" width="12.5703125" style="43" customWidth="1"/>
    <col min="13515" max="13515" width="11.42578125" style="43"/>
    <col min="13516" max="13516" width="21.7109375" style="43" customWidth="1"/>
    <col min="13517" max="13517" width="12.42578125" style="43" customWidth="1"/>
    <col min="13518" max="13518" width="11.42578125" style="43"/>
    <col min="13519" max="13519" width="19.7109375" style="43" customWidth="1"/>
    <col min="13520" max="13520" width="10.85546875" style="43" customWidth="1"/>
    <col min="13521" max="13521" width="10.28515625" style="43" customWidth="1"/>
    <col min="13522" max="13522" width="19.7109375" style="43" customWidth="1"/>
    <col min="13523" max="13523" width="12.42578125" style="43" customWidth="1"/>
    <col min="13524" max="13524" width="11.42578125" style="43"/>
    <col min="13525" max="13525" width="18.42578125" style="43" customWidth="1"/>
    <col min="13526" max="13526" width="11.140625" style="43" customWidth="1"/>
    <col min="13527" max="13527" width="11.42578125" style="43"/>
    <col min="13528" max="13528" width="24" style="43" customWidth="1"/>
    <col min="13529" max="13529" width="11.7109375" style="43" customWidth="1"/>
    <col min="13530" max="13747" width="11.42578125" style="43"/>
    <col min="13748" max="13748" width="12.42578125" style="43" customWidth="1"/>
    <col min="13749" max="13749" width="21.28515625" style="43" customWidth="1"/>
    <col min="13750" max="13750" width="9" style="43" customWidth="1"/>
    <col min="13751" max="13751" width="18.140625" style="43" customWidth="1"/>
    <col min="13752" max="13752" width="11.5703125" style="43" customWidth="1"/>
    <col min="13753" max="13753" width="9" style="43" customWidth="1"/>
    <col min="13754" max="13754" width="17.140625" style="43" customWidth="1"/>
    <col min="13755" max="13755" width="11.140625" style="43" customWidth="1"/>
    <col min="13756" max="13756" width="9.5703125" style="43" customWidth="1"/>
    <col min="13757" max="13757" width="16.5703125" style="43" customWidth="1"/>
    <col min="13758" max="13758" width="11" style="43" customWidth="1"/>
    <col min="13759" max="13759" width="11.42578125" style="43"/>
    <col min="13760" max="13760" width="13.7109375" style="43" customWidth="1"/>
    <col min="13761" max="13761" width="12.140625" style="43" customWidth="1"/>
    <col min="13762" max="13762" width="11.42578125" style="43"/>
    <col min="13763" max="13763" width="18" style="43" customWidth="1"/>
    <col min="13764" max="13764" width="11.85546875" style="43" customWidth="1"/>
    <col min="13765" max="13765" width="10.42578125" style="43" customWidth="1"/>
    <col min="13766" max="13766" width="22.42578125" style="43" customWidth="1"/>
    <col min="13767" max="13767" width="11.28515625" style="43" customWidth="1"/>
    <col min="13768" max="13768" width="11.42578125" style="43"/>
    <col min="13769" max="13769" width="22.7109375" style="43" customWidth="1"/>
    <col min="13770" max="13770" width="12.5703125" style="43" customWidth="1"/>
    <col min="13771" max="13771" width="11.42578125" style="43"/>
    <col min="13772" max="13772" width="21.7109375" style="43" customWidth="1"/>
    <col min="13773" max="13773" width="12.42578125" style="43" customWidth="1"/>
    <col min="13774" max="13774" width="11.42578125" style="43"/>
    <col min="13775" max="13775" width="19.7109375" style="43" customWidth="1"/>
    <col min="13776" max="13776" width="10.85546875" style="43" customWidth="1"/>
    <col min="13777" max="13777" width="10.28515625" style="43" customWidth="1"/>
    <col min="13778" max="13778" width="19.7109375" style="43" customWidth="1"/>
    <col min="13779" max="13779" width="12.42578125" style="43" customWidth="1"/>
    <col min="13780" max="13780" width="11.42578125" style="43"/>
    <col min="13781" max="13781" width="18.42578125" style="43" customWidth="1"/>
    <col min="13782" max="13782" width="11.140625" style="43" customWidth="1"/>
    <col min="13783" max="13783" width="11.42578125" style="43"/>
    <col min="13784" max="13784" width="24" style="43" customWidth="1"/>
    <col min="13785" max="13785" width="11.7109375" style="43" customWidth="1"/>
    <col min="13786" max="14003" width="11.42578125" style="43"/>
    <col min="14004" max="14004" width="12.42578125" style="43" customWidth="1"/>
    <col min="14005" max="14005" width="21.28515625" style="43" customWidth="1"/>
    <col min="14006" max="14006" width="9" style="43" customWidth="1"/>
    <col min="14007" max="14007" width="18.140625" style="43" customWidth="1"/>
    <col min="14008" max="14008" width="11.5703125" style="43" customWidth="1"/>
    <col min="14009" max="14009" width="9" style="43" customWidth="1"/>
    <col min="14010" max="14010" width="17.140625" style="43" customWidth="1"/>
    <col min="14011" max="14011" width="11.140625" style="43" customWidth="1"/>
    <col min="14012" max="14012" width="9.5703125" style="43" customWidth="1"/>
    <col min="14013" max="14013" width="16.5703125" style="43" customWidth="1"/>
    <col min="14014" max="14014" width="11" style="43" customWidth="1"/>
    <col min="14015" max="14015" width="11.42578125" style="43"/>
    <col min="14016" max="14016" width="13.7109375" style="43" customWidth="1"/>
    <col min="14017" max="14017" width="12.140625" style="43" customWidth="1"/>
    <col min="14018" max="14018" width="11.42578125" style="43"/>
    <col min="14019" max="14019" width="18" style="43" customWidth="1"/>
    <col min="14020" max="14020" width="11.85546875" style="43" customWidth="1"/>
    <col min="14021" max="14021" width="10.42578125" style="43" customWidth="1"/>
    <col min="14022" max="14022" width="22.42578125" style="43" customWidth="1"/>
    <col min="14023" max="14023" width="11.28515625" style="43" customWidth="1"/>
    <col min="14024" max="14024" width="11.42578125" style="43"/>
    <col min="14025" max="14025" width="22.7109375" style="43" customWidth="1"/>
    <col min="14026" max="14026" width="12.5703125" style="43" customWidth="1"/>
    <col min="14027" max="14027" width="11.42578125" style="43"/>
    <col min="14028" max="14028" width="21.7109375" style="43" customWidth="1"/>
    <col min="14029" max="14029" width="12.42578125" style="43" customWidth="1"/>
    <col min="14030" max="14030" width="11.42578125" style="43"/>
    <col min="14031" max="14031" width="19.7109375" style="43" customWidth="1"/>
    <col min="14032" max="14032" width="10.85546875" style="43" customWidth="1"/>
    <col min="14033" max="14033" width="10.28515625" style="43" customWidth="1"/>
    <col min="14034" max="14034" width="19.7109375" style="43" customWidth="1"/>
    <col min="14035" max="14035" width="12.42578125" style="43" customWidth="1"/>
    <col min="14036" max="14036" width="11.42578125" style="43"/>
    <col min="14037" max="14037" width="18.42578125" style="43" customWidth="1"/>
    <col min="14038" max="14038" width="11.140625" style="43" customWidth="1"/>
    <col min="14039" max="14039" width="11.42578125" style="43"/>
    <col min="14040" max="14040" width="24" style="43" customWidth="1"/>
    <col min="14041" max="14041" width="11.7109375" style="43" customWidth="1"/>
    <col min="14042" max="14259" width="11.42578125" style="43"/>
    <col min="14260" max="14260" width="12.42578125" style="43" customWidth="1"/>
    <col min="14261" max="14261" width="21.28515625" style="43" customWidth="1"/>
    <col min="14262" max="14262" width="9" style="43" customWidth="1"/>
    <col min="14263" max="14263" width="18.140625" style="43" customWidth="1"/>
    <col min="14264" max="14264" width="11.5703125" style="43" customWidth="1"/>
    <col min="14265" max="14265" width="9" style="43" customWidth="1"/>
    <col min="14266" max="14266" width="17.140625" style="43" customWidth="1"/>
    <col min="14267" max="14267" width="11.140625" style="43" customWidth="1"/>
    <col min="14268" max="14268" width="9.5703125" style="43" customWidth="1"/>
    <col min="14269" max="14269" width="16.5703125" style="43" customWidth="1"/>
    <col min="14270" max="14270" width="11" style="43" customWidth="1"/>
    <col min="14271" max="14271" width="11.42578125" style="43"/>
    <col min="14272" max="14272" width="13.7109375" style="43" customWidth="1"/>
    <col min="14273" max="14273" width="12.140625" style="43" customWidth="1"/>
    <col min="14274" max="14274" width="11.42578125" style="43"/>
    <col min="14275" max="14275" width="18" style="43" customWidth="1"/>
    <col min="14276" max="14276" width="11.85546875" style="43" customWidth="1"/>
    <col min="14277" max="14277" width="10.42578125" style="43" customWidth="1"/>
    <col min="14278" max="14278" width="22.42578125" style="43" customWidth="1"/>
    <col min="14279" max="14279" width="11.28515625" style="43" customWidth="1"/>
    <col min="14280" max="14280" width="11.42578125" style="43"/>
    <col min="14281" max="14281" width="22.7109375" style="43" customWidth="1"/>
    <col min="14282" max="14282" width="12.5703125" style="43" customWidth="1"/>
    <col min="14283" max="14283" width="11.42578125" style="43"/>
    <col min="14284" max="14284" width="21.7109375" style="43" customWidth="1"/>
    <col min="14285" max="14285" width="12.42578125" style="43" customWidth="1"/>
    <col min="14286" max="14286" width="11.42578125" style="43"/>
    <col min="14287" max="14287" width="19.7109375" style="43" customWidth="1"/>
    <col min="14288" max="14288" width="10.85546875" style="43" customWidth="1"/>
    <col min="14289" max="14289" width="10.28515625" style="43" customWidth="1"/>
    <col min="14290" max="14290" width="19.7109375" style="43" customWidth="1"/>
    <col min="14291" max="14291" width="12.42578125" style="43" customWidth="1"/>
    <col min="14292" max="14292" width="11.42578125" style="43"/>
    <col min="14293" max="14293" width="18.42578125" style="43" customWidth="1"/>
    <col min="14294" max="14294" width="11.140625" style="43" customWidth="1"/>
    <col min="14295" max="14295" width="11.42578125" style="43"/>
    <col min="14296" max="14296" width="24" style="43" customWidth="1"/>
    <col min="14297" max="14297" width="11.7109375" style="43" customWidth="1"/>
    <col min="14298" max="14515" width="11.42578125" style="43"/>
    <col min="14516" max="14516" width="12.42578125" style="43" customWidth="1"/>
    <col min="14517" max="14517" width="21.28515625" style="43" customWidth="1"/>
    <col min="14518" max="14518" width="9" style="43" customWidth="1"/>
    <col min="14519" max="14519" width="18.140625" style="43" customWidth="1"/>
    <col min="14520" max="14520" width="11.5703125" style="43" customWidth="1"/>
    <col min="14521" max="14521" width="9" style="43" customWidth="1"/>
    <col min="14522" max="14522" width="17.140625" style="43" customWidth="1"/>
    <col min="14523" max="14523" width="11.140625" style="43" customWidth="1"/>
    <col min="14524" max="14524" width="9.5703125" style="43" customWidth="1"/>
    <col min="14525" max="14525" width="16.5703125" style="43" customWidth="1"/>
    <col min="14526" max="14526" width="11" style="43" customWidth="1"/>
    <col min="14527" max="14527" width="11.42578125" style="43"/>
    <col min="14528" max="14528" width="13.7109375" style="43" customWidth="1"/>
    <col min="14529" max="14529" width="12.140625" style="43" customWidth="1"/>
    <col min="14530" max="14530" width="11.42578125" style="43"/>
    <col min="14531" max="14531" width="18" style="43" customWidth="1"/>
    <col min="14532" max="14532" width="11.85546875" style="43" customWidth="1"/>
    <col min="14533" max="14533" width="10.42578125" style="43" customWidth="1"/>
    <col min="14534" max="14534" width="22.42578125" style="43" customWidth="1"/>
    <col min="14535" max="14535" width="11.28515625" style="43" customWidth="1"/>
    <col min="14536" max="14536" width="11.42578125" style="43"/>
    <col min="14537" max="14537" width="22.7109375" style="43" customWidth="1"/>
    <col min="14538" max="14538" width="12.5703125" style="43" customWidth="1"/>
    <col min="14539" max="14539" width="11.42578125" style="43"/>
    <col min="14540" max="14540" width="21.7109375" style="43" customWidth="1"/>
    <col min="14541" max="14541" width="12.42578125" style="43" customWidth="1"/>
    <col min="14542" max="14542" width="11.42578125" style="43"/>
    <col min="14543" max="14543" width="19.7109375" style="43" customWidth="1"/>
    <col min="14544" max="14544" width="10.85546875" style="43" customWidth="1"/>
    <col min="14545" max="14545" width="10.28515625" style="43" customWidth="1"/>
    <col min="14546" max="14546" width="19.7109375" style="43" customWidth="1"/>
    <col min="14547" max="14547" width="12.42578125" style="43" customWidth="1"/>
    <col min="14548" max="14548" width="11.42578125" style="43"/>
    <col min="14549" max="14549" width="18.42578125" style="43" customWidth="1"/>
    <col min="14550" max="14550" width="11.140625" style="43" customWidth="1"/>
    <col min="14551" max="14551" width="11.42578125" style="43"/>
    <col min="14552" max="14552" width="24" style="43" customWidth="1"/>
    <col min="14553" max="14553" width="11.7109375" style="43" customWidth="1"/>
    <col min="14554" max="14771" width="11.42578125" style="43"/>
    <col min="14772" max="14772" width="12.42578125" style="43" customWidth="1"/>
    <col min="14773" max="14773" width="21.28515625" style="43" customWidth="1"/>
    <col min="14774" max="14774" width="9" style="43" customWidth="1"/>
    <col min="14775" max="14775" width="18.140625" style="43" customWidth="1"/>
    <col min="14776" max="14776" width="11.5703125" style="43" customWidth="1"/>
    <col min="14777" max="14777" width="9" style="43" customWidth="1"/>
    <col min="14778" max="14778" width="17.140625" style="43" customWidth="1"/>
    <col min="14779" max="14779" width="11.140625" style="43" customWidth="1"/>
    <col min="14780" max="14780" width="9.5703125" style="43" customWidth="1"/>
    <col min="14781" max="14781" width="16.5703125" style="43" customWidth="1"/>
    <col min="14782" max="14782" width="11" style="43" customWidth="1"/>
    <col min="14783" max="14783" width="11.42578125" style="43"/>
    <col min="14784" max="14784" width="13.7109375" style="43" customWidth="1"/>
    <col min="14785" max="14785" width="12.140625" style="43" customWidth="1"/>
    <col min="14786" max="14786" width="11.42578125" style="43"/>
    <col min="14787" max="14787" width="18" style="43" customWidth="1"/>
    <col min="14788" max="14788" width="11.85546875" style="43" customWidth="1"/>
    <col min="14789" max="14789" width="10.42578125" style="43" customWidth="1"/>
    <col min="14790" max="14790" width="22.42578125" style="43" customWidth="1"/>
    <col min="14791" max="14791" width="11.28515625" style="43" customWidth="1"/>
    <col min="14792" max="14792" width="11.42578125" style="43"/>
    <col min="14793" max="14793" width="22.7109375" style="43" customWidth="1"/>
    <col min="14794" max="14794" width="12.5703125" style="43" customWidth="1"/>
    <col min="14795" max="14795" width="11.42578125" style="43"/>
    <col min="14796" max="14796" width="21.7109375" style="43" customWidth="1"/>
    <col min="14797" max="14797" width="12.42578125" style="43" customWidth="1"/>
    <col min="14798" max="14798" width="11.42578125" style="43"/>
    <col min="14799" max="14799" width="19.7109375" style="43" customWidth="1"/>
    <col min="14800" max="14800" width="10.85546875" style="43" customWidth="1"/>
    <col min="14801" max="14801" width="10.28515625" style="43" customWidth="1"/>
    <col min="14802" max="14802" width="19.7109375" style="43" customWidth="1"/>
    <col min="14803" max="14803" width="12.42578125" style="43" customWidth="1"/>
    <col min="14804" max="14804" width="11.42578125" style="43"/>
    <col min="14805" max="14805" width="18.42578125" style="43" customWidth="1"/>
    <col min="14806" max="14806" width="11.140625" style="43" customWidth="1"/>
    <col min="14807" max="14807" width="11.42578125" style="43"/>
    <col min="14808" max="14808" width="24" style="43" customWidth="1"/>
    <col min="14809" max="14809" width="11.7109375" style="43" customWidth="1"/>
    <col min="14810" max="15027" width="11.42578125" style="43"/>
    <col min="15028" max="15028" width="12.42578125" style="43" customWidth="1"/>
    <col min="15029" max="15029" width="21.28515625" style="43" customWidth="1"/>
    <col min="15030" max="15030" width="9" style="43" customWidth="1"/>
    <col min="15031" max="15031" width="18.140625" style="43" customWidth="1"/>
    <col min="15032" max="15032" width="11.5703125" style="43" customWidth="1"/>
    <col min="15033" max="15033" width="9" style="43" customWidth="1"/>
    <col min="15034" max="15034" width="17.140625" style="43" customWidth="1"/>
    <col min="15035" max="15035" width="11.140625" style="43" customWidth="1"/>
    <col min="15036" max="15036" width="9.5703125" style="43" customWidth="1"/>
    <col min="15037" max="15037" width="16.5703125" style="43" customWidth="1"/>
    <col min="15038" max="15038" width="11" style="43" customWidth="1"/>
    <col min="15039" max="15039" width="11.42578125" style="43"/>
    <col min="15040" max="15040" width="13.7109375" style="43" customWidth="1"/>
    <col min="15041" max="15041" width="12.140625" style="43" customWidth="1"/>
    <col min="15042" max="15042" width="11.42578125" style="43"/>
    <col min="15043" max="15043" width="18" style="43" customWidth="1"/>
    <col min="15044" max="15044" width="11.85546875" style="43" customWidth="1"/>
    <col min="15045" max="15045" width="10.42578125" style="43" customWidth="1"/>
    <col min="15046" max="15046" width="22.42578125" style="43" customWidth="1"/>
    <col min="15047" max="15047" width="11.28515625" style="43" customWidth="1"/>
    <col min="15048" max="15048" width="11.42578125" style="43"/>
    <col min="15049" max="15049" width="22.7109375" style="43" customWidth="1"/>
    <col min="15050" max="15050" width="12.5703125" style="43" customWidth="1"/>
    <col min="15051" max="15051" width="11.42578125" style="43"/>
    <col min="15052" max="15052" width="21.7109375" style="43" customWidth="1"/>
    <col min="15053" max="15053" width="12.42578125" style="43" customWidth="1"/>
    <col min="15054" max="15054" width="11.42578125" style="43"/>
    <col min="15055" max="15055" width="19.7109375" style="43" customWidth="1"/>
    <col min="15056" max="15056" width="10.85546875" style="43" customWidth="1"/>
    <col min="15057" max="15057" width="10.28515625" style="43" customWidth="1"/>
    <col min="15058" max="15058" width="19.7109375" style="43" customWidth="1"/>
    <col min="15059" max="15059" width="12.42578125" style="43" customWidth="1"/>
    <col min="15060" max="15060" width="11.42578125" style="43"/>
    <col min="15061" max="15061" width="18.42578125" style="43" customWidth="1"/>
    <col min="15062" max="15062" width="11.140625" style="43" customWidth="1"/>
    <col min="15063" max="15063" width="11.42578125" style="43"/>
    <col min="15064" max="15064" width="24" style="43" customWidth="1"/>
    <col min="15065" max="15065" width="11.7109375" style="43" customWidth="1"/>
    <col min="15066" max="15283" width="11.42578125" style="43"/>
    <col min="15284" max="15284" width="12.42578125" style="43" customWidth="1"/>
    <col min="15285" max="15285" width="21.28515625" style="43" customWidth="1"/>
    <col min="15286" max="15286" width="9" style="43" customWidth="1"/>
    <col min="15287" max="15287" width="18.140625" style="43" customWidth="1"/>
    <col min="15288" max="15288" width="11.5703125" style="43" customWidth="1"/>
    <col min="15289" max="15289" width="9" style="43" customWidth="1"/>
    <col min="15290" max="15290" width="17.140625" style="43" customWidth="1"/>
    <col min="15291" max="15291" width="11.140625" style="43" customWidth="1"/>
    <col min="15292" max="15292" width="9.5703125" style="43" customWidth="1"/>
    <col min="15293" max="15293" width="16.5703125" style="43" customWidth="1"/>
    <col min="15294" max="15294" width="11" style="43" customWidth="1"/>
    <col min="15295" max="15295" width="11.42578125" style="43"/>
    <col min="15296" max="15296" width="13.7109375" style="43" customWidth="1"/>
    <col min="15297" max="15297" width="12.140625" style="43" customWidth="1"/>
    <col min="15298" max="15298" width="11.42578125" style="43"/>
    <col min="15299" max="15299" width="18" style="43" customWidth="1"/>
    <col min="15300" max="15300" width="11.85546875" style="43" customWidth="1"/>
    <col min="15301" max="15301" width="10.42578125" style="43" customWidth="1"/>
    <col min="15302" max="15302" width="22.42578125" style="43" customWidth="1"/>
    <col min="15303" max="15303" width="11.28515625" style="43" customWidth="1"/>
    <col min="15304" max="15304" width="11.42578125" style="43"/>
    <col min="15305" max="15305" width="22.7109375" style="43" customWidth="1"/>
    <col min="15306" max="15306" width="12.5703125" style="43" customWidth="1"/>
    <col min="15307" max="15307" width="11.42578125" style="43"/>
    <col min="15308" max="15308" width="21.7109375" style="43" customWidth="1"/>
    <col min="15309" max="15309" width="12.42578125" style="43" customWidth="1"/>
    <col min="15310" max="15310" width="11.42578125" style="43"/>
    <col min="15311" max="15311" width="19.7109375" style="43" customWidth="1"/>
    <col min="15312" max="15312" width="10.85546875" style="43" customWidth="1"/>
    <col min="15313" max="15313" width="10.28515625" style="43" customWidth="1"/>
    <col min="15314" max="15314" width="19.7109375" style="43" customWidth="1"/>
    <col min="15315" max="15315" width="12.42578125" style="43" customWidth="1"/>
    <col min="15316" max="15316" width="11.42578125" style="43"/>
    <col min="15317" max="15317" width="18.42578125" style="43" customWidth="1"/>
    <col min="15318" max="15318" width="11.140625" style="43" customWidth="1"/>
    <col min="15319" max="15319" width="11.42578125" style="43"/>
    <col min="15320" max="15320" width="24" style="43" customWidth="1"/>
    <col min="15321" max="15321" width="11.7109375" style="43" customWidth="1"/>
    <col min="15322" max="15539" width="11.42578125" style="43"/>
    <col min="15540" max="15540" width="12.42578125" style="43" customWidth="1"/>
    <col min="15541" max="15541" width="21.28515625" style="43" customWidth="1"/>
    <col min="15542" max="15542" width="9" style="43" customWidth="1"/>
    <col min="15543" max="15543" width="18.140625" style="43" customWidth="1"/>
    <col min="15544" max="15544" width="11.5703125" style="43" customWidth="1"/>
    <col min="15545" max="15545" width="9" style="43" customWidth="1"/>
    <col min="15546" max="15546" width="17.140625" style="43" customWidth="1"/>
    <col min="15547" max="15547" width="11.140625" style="43" customWidth="1"/>
    <col min="15548" max="15548" width="9.5703125" style="43" customWidth="1"/>
    <col min="15549" max="15549" width="16.5703125" style="43" customWidth="1"/>
    <col min="15550" max="15550" width="11" style="43" customWidth="1"/>
    <col min="15551" max="15551" width="11.42578125" style="43"/>
    <col min="15552" max="15552" width="13.7109375" style="43" customWidth="1"/>
    <col min="15553" max="15553" width="12.140625" style="43" customWidth="1"/>
    <col min="15554" max="15554" width="11.42578125" style="43"/>
    <col min="15555" max="15555" width="18" style="43" customWidth="1"/>
    <col min="15556" max="15556" width="11.85546875" style="43" customWidth="1"/>
    <col min="15557" max="15557" width="10.42578125" style="43" customWidth="1"/>
    <col min="15558" max="15558" width="22.42578125" style="43" customWidth="1"/>
    <col min="15559" max="15559" width="11.28515625" style="43" customWidth="1"/>
    <col min="15560" max="15560" width="11.42578125" style="43"/>
    <col min="15561" max="15561" width="22.7109375" style="43" customWidth="1"/>
    <col min="15562" max="15562" width="12.5703125" style="43" customWidth="1"/>
    <col min="15563" max="15563" width="11.42578125" style="43"/>
    <col min="15564" max="15564" width="21.7109375" style="43" customWidth="1"/>
    <col min="15565" max="15565" width="12.42578125" style="43" customWidth="1"/>
    <col min="15566" max="15566" width="11.42578125" style="43"/>
    <col min="15567" max="15567" width="19.7109375" style="43" customWidth="1"/>
    <col min="15568" max="15568" width="10.85546875" style="43" customWidth="1"/>
    <col min="15569" max="15569" width="10.28515625" style="43" customWidth="1"/>
    <col min="15570" max="15570" width="19.7109375" style="43" customWidth="1"/>
    <col min="15571" max="15571" width="12.42578125" style="43" customWidth="1"/>
    <col min="15572" max="15572" width="11.42578125" style="43"/>
    <col min="15573" max="15573" width="18.42578125" style="43" customWidth="1"/>
    <col min="15574" max="15574" width="11.140625" style="43" customWidth="1"/>
    <col min="15575" max="15575" width="11.42578125" style="43"/>
    <col min="15576" max="15576" width="24" style="43" customWidth="1"/>
    <col min="15577" max="15577" width="11.7109375" style="43" customWidth="1"/>
    <col min="15578" max="15795" width="11.42578125" style="43"/>
    <col min="15796" max="15796" width="12.42578125" style="43" customWidth="1"/>
    <col min="15797" max="15797" width="21.28515625" style="43" customWidth="1"/>
    <col min="15798" max="15798" width="9" style="43" customWidth="1"/>
    <col min="15799" max="15799" width="18.140625" style="43" customWidth="1"/>
    <col min="15800" max="15800" width="11.5703125" style="43" customWidth="1"/>
    <col min="15801" max="15801" width="9" style="43" customWidth="1"/>
    <col min="15802" max="15802" width="17.140625" style="43" customWidth="1"/>
    <col min="15803" max="15803" width="11.140625" style="43" customWidth="1"/>
    <col min="15804" max="15804" width="9.5703125" style="43" customWidth="1"/>
    <col min="15805" max="15805" width="16.5703125" style="43" customWidth="1"/>
    <col min="15806" max="15806" width="11" style="43" customWidth="1"/>
    <col min="15807" max="15807" width="11.42578125" style="43"/>
    <col min="15808" max="15808" width="13.7109375" style="43" customWidth="1"/>
    <col min="15809" max="15809" width="12.140625" style="43" customWidth="1"/>
    <col min="15810" max="15810" width="11.42578125" style="43"/>
    <col min="15811" max="15811" width="18" style="43" customWidth="1"/>
    <col min="15812" max="15812" width="11.85546875" style="43" customWidth="1"/>
    <col min="15813" max="15813" width="10.42578125" style="43" customWidth="1"/>
    <col min="15814" max="15814" width="22.42578125" style="43" customWidth="1"/>
    <col min="15815" max="15815" width="11.28515625" style="43" customWidth="1"/>
    <col min="15816" max="15816" width="11.42578125" style="43"/>
    <col min="15817" max="15817" width="22.7109375" style="43" customWidth="1"/>
    <col min="15818" max="15818" width="12.5703125" style="43" customWidth="1"/>
    <col min="15819" max="15819" width="11.42578125" style="43"/>
    <col min="15820" max="15820" width="21.7109375" style="43" customWidth="1"/>
    <col min="15821" max="15821" width="12.42578125" style="43" customWidth="1"/>
    <col min="15822" max="15822" width="11.42578125" style="43"/>
    <col min="15823" max="15823" width="19.7109375" style="43" customWidth="1"/>
    <col min="15824" max="15824" width="10.85546875" style="43" customWidth="1"/>
    <col min="15825" max="15825" width="10.28515625" style="43" customWidth="1"/>
    <col min="15826" max="15826" width="19.7109375" style="43" customWidth="1"/>
    <col min="15827" max="15827" width="12.42578125" style="43" customWidth="1"/>
    <col min="15828" max="15828" width="11.42578125" style="43"/>
    <col min="15829" max="15829" width="18.42578125" style="43" customWidth="1"/>
    <col min="15830" max="15830" width="11.140625" style="43" customWidth="1"/>
    <col min="15831" max="15831" width="11.42578125" style="43"/>
    <col min="15832" max="15832" width="24" style="43" customWidth="1"/>
    <col min="15833" max="15833" width="11.7109375" style="43" customWidth="1"/>
    <col min="15834" max="16051" width="11.42578125" style="43"/>
    <col min="16052" max="16052" width="12.42578125" style="43" customWidth="1"/>
    <col min="16053" max="16053" width="21.28515625" style="43" customWidth="1"/>
    <col min="16054" max="16054" width="9" style="43" customWidth="1"/>
    <col min="16055" max="16055" width="18.140625" style="43" customWidth="1"/>
    <col min="16056" max="16056" width="11.5703125" style="43" customWidth="1"/>
    <col min="16057" max="16057" width="9" style="43" customWidth="1"/>
    <col min="16058" max="16058" width="17.140625" style="43" customWidth="1"/>
    <col min="16059" max="16059" width="11.140625" style="43" customWidth="1"/>
    <col min="16060" max="16060" width="9.5703125" style="43" customWidth="1"/>
    <col min="16061" max="16061" width="16.5703125" style="43" customWidth="1"/>
    <col min="16062" max="16062" width="11" style="43" customWidth="1"/>
    <col min="16063" max="16063" width="11.42578125" style="43"/>
    <col min="16064" max="16064" width="13.7109375" style="43" customWidth="1"/>
    <col min="16065" max="16065" width="12.140625" style="43" customWidth="1"/>
    <col min="16066" max="16066" width="11.42578125" style="43"/>
    <col min="16067" max="16067" width="18" style="43" customWidth="1"/>
    <col min="16068" max="16068" width="11.85546875" style="43" customWidth="1"/>
    <col min="16069" max="16069" width="10.42578125" style="43" customWidth="1"/>
    <col min="16070" max="16070" width="22.42578125" style="43" customWidth="1"/>
    <col min="16071" max="16071" width="11.28515625" style="43" customWidth="1"/>
    <col min="16072" max="16072" width="11.42578125" style="43"/>
    <col min="16073" max="16073" width="22.7109375" style="43" customWidth="1"/>
    <col min="16074" max="16074" width="12.5703125" style="43" customWidth="1"/>
    <col min="16075" max="16075" width="11.42578125" style="43"/>
    <col min="16076" max="16076" width="21.7109375" style="43" customWidth="1"/>
    <col min="16077" max="16077" width="12.42578125" style="43" customWidth="1"/>
    <col min="16078" max="16078" width="11.42578125" style="43"/>
    <col min="16079" max="16079" width="19.7109375" style="43" customWidth="1"/>
    <col min="16080" max="16080" width="10.85546875" style="43" customWidth="1"/>
    <col min="16081" max="16081" width="10.28515625" style="43" customWidth="1"/>
    <col min="16082" max="16082" width="19.7109375" style="43" customWidth="1"/>
    <col min="16083" max="16083" width="12.42578125" style="43" customWidth="1"/>
    <col min="16084" max="16084" width="11.42578125" style="43"/>
    <col min="16085" max="16085" width="18.42578125" style="43" customWidth="1"/>
    <col min="16086" max="16086" width="11.140625" style="43" customWidth="1"/>
    <col min="16087" max="16087" width="11.42578125" style="43"/>
    <col min="16088" max="16088" width="24" style="43" customWidth="1"/>
    <col min="16089" max="16089" width="11.7109375" style="43" customWidth="1"/>
    <col min="16090" max="16384" width="11.42578125" style="43"/>
  </cols>
  <sheetData>
    <row r="1" spans="1:8" s="2" customFormat="1" ht="12.75" customHeight="1" x14ac:dyDescent="0.25">
      <c r="A1" s="214"/>
      <c r="B1" s="269" t="s">
        <v>553</v>
      </c>
      <c r="C1" s="269"/>
      <c r="D1" s="269"/>
      <c r="E1" s="269"/>
      <c r="F1" s="269"/>
      <c r="G1" s="276" t="s">
        <v>360</v>
      </c>
      <c r="H1" s="277" t="s">
        <v>366</v>
      </c>
    </row>
    <row r="2" spans="1:8" s="2" customFormat="1" x14ac:dyDescent="0.25">
      <c r="A2" s="215"/>
      <c r="B2" s="269"/>
      <c r="C2" s="269"/>
      <c r="D2" s="269"/>
      <c r="E2" s="269"/>
      <c r="F2" s="269"/>
      <c r="G2" s="276" t="s">
        <v>361</v>
      </c>
      <c r="H2" s="278" t="s">
        <v>568</v>
      </c>
    </row>
    <row r="3" spans="1:8" s="2" customFormat="1" ht="13.5" customHeight="1" x14ac:dyDescent="0.25">
      <c r="A3" s="215"/>
      <c r="B3" s="275" t="s">
        <v>551</v>
      </c>
      <c r="C3" s="275"/>
      <c r="D3" s="275"/>
      <c r="E3" s="275"/>
      <c r="F3" s="275"/>
      <c r="G3" s="276" t="s">
        <v>362</v>
      </c>
      <c r="H3" s="279">
        <v>44442</v>
      </c>
    </row>
    <row r="4" spans="1:8" s="2" customFormat="1" ht="13.5" customHeight="1" x14ac:dyDescent="0.25">
      <c r="A4" s="216"/>
      <c r="B4" s="275"/>
      <c r="C4" s="275"/>
      <c r="D4" s="275"/>
      <c r="E4" s="275"/>
      <c r="F4" s="275"/>
      <c r="G4" s="276" t="s">
        <v>363</v>
      </c>
      <c r="H4" s="277" t="s">
        <v>364</v>
      </c>
    </row>
    <row r="5" spans="1:8" s="2" customFormat="1" ht="15" x14ac:dyDescent="0.25">
      <c r="A5"/>
      <c r="C5" s="154"/>
    </row>
    <row r="6" spans="1:8" s="2" customFormat="1" x14ac:dyDescent="0.25">
      <c r="A6" s="47" t="s">
        <v>12</v>
      </c>
      <c r="C6" s="154"/>
    </row>
    <row r="7" spans="1:8" s="2" customFormat="1" x14ac:dyDescent="0.25">
      <c r="A7" s="47" t="s">
        <v>13</v>
      </c>
      <c r="C7" s="154"/>
    </row>
    <row r="8" spans="1:8" s="2" customFormat="1" x14ac:dyDescent="0.25">
      <c r="A8" s="47" t="s">
        <v>14</v>
      </c>
      <c r="C8" s="154"/>
    </row>
    <row r="10" spans="1:8" s="5" customFormat="1" ht="33" customHeight="1" x14ac:dyDescent="0.25">
      <c r="A10" s="266" t="s">
        <v>367</v>
      </c>
      <c r="B10" s="266" t="s">
        <v>530</v>
      </c>
      <c r="C10" s="267" t="s">
        <v>15</v>
      </c>
      <c r="D10" s="266"/>
      <c r="E10" s="266" t="s">
        <v>368</v>
      </c>
      <c r="F10" s="266" t="s">
        <v>369</v>
      </c>
      <c r="G10" s="268" t="s">
        <v>370</v>
      </c>
      <c r="H10" s="48" t="s">
        <v>324</v>
      </c>
    </row>
    <row r="11" spans="1:8" s="50" customFormat="1" x14ac:dyDescent="0.25">
      <c r="A11" s="20">
        <v>1</v>
      </c>
      <c r="B11" s="20" t="s">
        <v>16</v>
      </c>
      <c r="C11" s="155"/>
      <c r="D11" s="20"/>
      <c r="E11" s="20"/>
      <c r="F11" s="20"/>
      <c r="G11" s="21"/>
      <c r="H11" s="49"/>
    </row>
    <row r="12" spans="1:8" x14ac:dyDescent="0.25">
      <c r="A12" s="196" t="s">
        <v>430</v>
      </c>
      <c r="B12" s="24" t="s">
        <v>17</v>
      </c>
      <c r="C12" s="25">
        <v>1</v>
      </c>
      <c r="D12" s="25"/>
      <c r="E12" s="23"/>
      <c r="F12" s="23"/>
      <c r="G12" s="51">
        <f>C12*F12</f>
        <v>0</v>
      </c>
      <c r="H12" s="52"/>
    </row>
    <row r="13" spans="1:8" x14ac:dyDescent="0.25">
      <c r="A13" s="28"/>
      <c r="B13" s="29" t="s">
        <v>18</v>
      </c>
      <c r="C13" s="156"/>
      <c r="D13" s="30"/>
      <c r="E13" s="30"/>
      <c r="F13" s="30"/>
      <c r="G13" s="31">
        <f>SUM(G12:G12)</f>
        <v>0</v>
      </c>
      <c r="H13" s="52"/>
    </row>
    <row r="14" spans="1:8" s="50" customFormat="1" x14ac:dyDescent="0.25">
      <c r="A14" s="20">
        <v>2</v>
      </c>
      <c r="B14" s="20" t="s">
        <v>19</v>
      </c>
      <c r="C14" s="155"/>
      <c r="D14" s="20"/>
      <c r="E14" s="20"/>
      <c r="F14" s="20"/>
      <c r="G14" s="21"/>
      <c r="H14" s="49"/>
    </row>
    <row r="15" spans="1:8" x14ac:dyDescent="0.25">
      <c r="A15" s="196" t="s">
        <v>430</v>
      </c>
      <c r="B15" s="24" t="s">
        <v>20</v>
      </c>
      <c r="C15" s="25">
        <v>1</v>
      </c>
      <c r="D15" s="25"/>
      <c r="E15" s="23"/>
      <c r="F15" s="23"/>
      <c r="G15" s="51">
        <f t="shared" ref="G15" si="0">C15*F15</f>
        <v>0</v>
      </c>
      <c r="H15" s="52"/>
    </row>
    <row r="16" spans="1:8" x14ac:dyDescent="0.25">
      <c r="A16" s="28"/>
      <c r="B16" s="29" t="s">
        <v>18</v>
      </c>
      <c r="C16" s="156"/>
      <c r="D16" s="30"/>
      <c r="E16" s="30"/>
      <c r="F16" s="30"/>
      <c r="G16" s="31">
        <f>G15</f>
        <v>0</v>
      </c>
      <c r="H16" s="52"/>
    </row>
    <row r="17" spans="1:9" s="50" customFormat="1" x14ac:dyDescent="0.25">
      <c r="A17" s="20">
        <v>3</v>
      </c>
      <c r="B17" s="20" t="s">
        <v>21</v>
      </c>
      <c r="C17" s="155"/>
      <c r="D17" s="20"/>
      <c r="E17" s="20"/>
      <c r="F17" s="20"/>
      <c r="G17" s="21"/>
      <c r="H17" s="49"/>
    </row>
    <row r="18" spans="1:9" x14ac:dyDescent="0.25">
      <c r="A18" s="196" t="s">
        <v>430</v>
      </c>
      <c r="B18" s="54" t="s">
        <v>22</v>
      </c>
      <c r="C18" s="157">
        <v>1</v>
      </c>
      <c r="D18" s="55"/>
      <c r="E18" s="23"/>
      <c r="F18" s="23"/>
      <c r="G18" s="51">
        <f t="shared" ref="G18" si="1">C18*F18</f>
        <v>0</v>
      </c>
      <c r="H18" s="52"/>
      <c r="I18" s="43">
        <f>1020/10</f>
        <v>102</v>
      </c>
    </row>
    <row r="19" spans="1:9" x14ac:dyDescent="0.25">
      <c r="A19" s="28"/>
      <c r="B19" s="29" t="s">
        <v>18</v>
      </c>
      <c r="C19" s="156"/>
      <c r="D19" s="30"/>
      <c r="E19" s="30"/>
      <c r="F19" s="30"/>
      <c r="G19" s="31">
        <f>G18</f>
        <v>0</v>
      </c>
      <c r="H19" s="52"/>
    </row>
    <row r="20" spans="1:9" s="50" customFormat="1" x14ac:dyDescent="0.25">
      <c r="A20" s="20">
        <v>4</v>
      </c>
      <c r="B20" s="20" t="s">
        <v>428</v>
      </c>
      <c r="C20" s="155"/>
      <c r="D20" s="20"/>
      <c r="E20" s="20"/>
      <c r="F20" s="20"/>
      <c r="G20" s="21"/>
      <c r="H20" s="49"/>
    </row>
    <row r="21" spans="1:9" x14ac:dyDescent="0.25">
      <c r="A21" s="196" t="s">
        <v>430</v>
      </c>
      <c r="B21" s="54" t="s">
        <v>428</v>
      </c>
      <c r="C21" s="157">
        <v>1</v>
      </c>
      <c r="D21" s="55"/>
      <c r="E21" s="23"/>
      <c r="F21" s="23"/>
      <c r="G21" s="51">
        <f t="shared" ref="G21" si="2">C21*F21</f>
        <v>0</v>
      </c>
      <c r="H21" s="52"/>
    </row>
    <row r="22" spans="1:9" x14ac:dyDescent="0.25">
      <c r="A22" s="28"/>
      <c r="B22" s="29" t="s">
        <v>18</v>
      </c>
      <c r="C22" s="156"/>
      <c r="D22" s="30"/>
      <c r="E22" s="30"/>
      <c r="F22" s="30"/>
      <c r="G22" s="31">
        <f>G21</f>
        <v>0</v>
      </c>
      <c r="H22" s="52"/>
    </row>
    <row r="23" spans="1:9" s="50" customFormat="1" ht="25.5" x14ac:dyDescent="0.25">
      <c r="A23" s="20">
        <v>5</v>
      </c>
      <c r="B23" s="20" t="s">
        <v>24</v>
      </c>
      <c r="C23" s="155"/>
      <c r="D23" s="20"/>
      <c r="E23" s="20"/>
      <c r="F23" s="20"/>
      <c r="G23" s="21"/>
      <c r="H23" s="49"/>
    </row>
    <row r="24" spans="1:9" x14ac:dyDescent="0.25">
      <c r="A24" s="211"/>
      <c r="B24" s="54" t="s">
        <v>25</v>
      </c>
      <c r="C24" s="157">
        <v>1</v>
      </c>
      <c r="D24" s="55"/>
      <c r="E24" s="23"/>
      <c r="F24" s="23"/>
      <c r="G24" s="51">
        <f t="shared" ref="G24:G27" si="3">C24*F24</f>
        <v>0</v>
      </c>
      <c r="H24" s="52"/>
    </row>
    <row r="25" spans="1:9" x14ac:dyDescent="0.25">
      <c r="A25" s="212"/>
      <c r="B25" s="54" t="s">
        <v>23</v>
      </c>
      <c r="C25" s="157">
        <v>1</v>
      </c>
      <c r="D25" s="55"/>
      <c r="E25" s="23"/>
      <c r="F25" s="23"/>
      <c r="G25" s="51">
        <f t="shared" si="3"/>
        <v>0</v>
      </c>
      <c r="H25" s="52"/>
    </row>
    <row r="26" spans="1:9" x14ac:dyDescent="0.25">
      <c r="A26" s="212"/>
      <c r="B26" s="54" t="s">
        <v>26</v>
      </c>
      <c r="C26" s="157">
        <v>1</v>
      </c>
      <c r="D26" s="55"/>
      <c r="E26" s="23"/>
      <c r="F26" s="23"/>
      <c r="G26" s="51">
        <f t="shared" si="3"/>
        <v>0</v>
      </c>
      <c r="H26" s="52"/>
    </row>
    <row r="27" spans="1:9" x14ac:dyDescent="0.25">
      <c r="A27" s="213"/>
      <c r="B27" s="54" t="s">
        <v>27</v>
      </c>
      <c r="C27" s="157">
        <v>1</v>
      </c>
      <c r="D27" s="55"/>
      <c r="E27" s="23"/>
      <c r="F27" s="23"/>
      <c r="G27" s="51">
        <f t="shared" si="3"/>
        <v>0</v>
      </c>
      <c r="H27" s="52"/>
    </row>
    <row r="28" spans="1:9" x14ac:dyDescent="0.25">
      <c r="A28" s="28"/>
      <c r="B28" s="29" t="s">
        <v>18</v>
      </c>
      <c r="C28" s="156"/>
      <c r="D28" s="30"/>
      <c r="E28" s="30"/>
      <c r="F28" s="30"/>
      <c r="G28" s="31">
        <f>SUM(G24:G27)</f>
        <v>0</v>
      </c>
      <c r="H28" s="52"/>
    </row>
    <row r="29" spans="1:9" s="50" customFormat="1" ht="25.5" x14ac:dyDescent="0.25">
      <c r="A29" s="20">
        <v>6</v>
      </c>
      <c r="B29" s="20" t="s">
        <v>28</v>
      </c>
      <c r="C29" s="155"/>
      <c r="D29" s="20"/>
      <c r="E29" s="20"/>
      <c r="F29" s="20"/>
      <c r="G29" s="21"/>
      <c r="H29" s="49"/>
    </row>
    <row r="30" spans="1:9" x14ac:dyDescent="0.25">
      <c r="A30" s="211"/>
      <c r="B30" s="54" t="s">
        <v>25</v>
      </c>
      <c r="C30" s="157">
        <v>1</v>
      </c>
      <c r="D30" s="55"/>
      <c r="E30" s="23"/>
      <c r="F30" s="23"/>
      <c r="G30" s="51">
        <f t="shared" ref="G30:G33" si="4">C30*F30</f>
        <v>0</v>
      </c>
      <c r="H30" s="52"/>
    </row>
    <row r="31" spans="1:9" x14ac:dyDescent="0.25">
      <c r="A31" s="212"/>
      <c r="B31" s="54" t="s">
        <v>23</v>
      </c>
      <c r="C31" s="157">
        <v>1</v>
      </c>
      <c r="D31" s="55"/>
      <c r="E31" s="23"/>
      <c r="F31" s="23"/>
      <c r="G31" s="51">
        <f t="shared" si="4"/>
        <v>0</v>
      </c>
      <c r="H31" s="52"/>
    </row>
    <row r="32" spans="1:9" x14ac:dyDescent="0.25">
      <c r="A32" s="212"/>
      <c r="B32" s="54" t="s">
        <v>26</v>
      </c>
      <c r="C32" s="157">
        <v>1</v>
      </c>
      <c r="D32" s="55"/>
      <c r="E32" s="23"/>
      <c r="F32" s="23"/>
      <c r="G32" s="51">
        <f t="shared" si="4"/>
        <v>0</v>
      </c>
      <c r="H32" s="52"/>
    </row>
    <row r="33" spans="1:8" x14ac:dyDescent="0.25">
      <c r="A33" s="213"/>
      <c r="B33" s="54" t="s">
        <v>27</v>
      </c>
      <c r="C33" s="157">
        <v>1</v>
      </c>
      <c r="D33" s="55"/>
      <c r="E33" s="23"/>
      <c r="F33" s="23"/>
      <c r="G33" s="51">
        <f t="shared" si="4"/>
        <v>0</v>
      </c>
      <c r="H33" s="52"/>
    </row>
    <row r="34" spans="1:8" x14ac:dyDescent="0.25">
      <c r="A34" s="28"/>
      <c r="B34" s="29" t="s">
        <v>18</v>
      </c>
      <c r="C34" s="156"/>
      <c r="D34" s="30"/>
      <c r="E34" s="30"/>
      <c r="F34" s="30"/>
      <c r="G34" s="31">
        <f>SUM(G30:G33)</f>
        <v>0</v>
      </c>
      <c r="H34" s="52"/>
    </row>
    <row r="35" spans="1:8" s="50" customFormat="1" ht="25.5" x14ac:dyDescent="0.25">
      <c r="A35" s="20">
        <v>7</v>
      </c>
      <c r="B35" s="20" t="s">
        <v>29</v>
      </c>
      <c r="C35" s="155"/>
      <c r="D35" s="20"/>
      <c r="E35" s="20"/>
      <c r="F35" s="20"/>
      <c r="G35" s="21"/>
      <c r="H35" s="49"/>
    </row>
    <row r="36" spans="1:8" x14ac:dyDescent="0.25">
      <c r="A36" s="196" t="s">
        <v>430</v>
      </c>
      <c r="B36" s="54" t="s">
        <v>426</v>
      </c>
      <c r="C36" s="157">
        <v>1</v>
      </c>
      <c r="D36" s="55"/>
      <c r="E36" s="23"/>
      <c r="F36" s="23"/>
      <c r="G36" s="51">
        <f t="shared" ref="G36" si="5">C36*F36</f>
        <v>0</v>
      </c>
      <c r="H36" s="52"/>
    </row>
    <row r="37" spans="1:8" x14ac:dyDescent="0.25">
      <c r="A37" s="28"/>
      <c r="B37" s="29" t="s">
        <v>18</v>
      </c>
      <c r="C37" s="156"/>
      <c r="D37" s="30"/>
      <c r="E37" s="30"/>
      <c r="F37" s="30"/>
      <c r="G37" s="31">
        <f>G36</f>
        <v>0</v>
      </c>
      <c r="H37" s="52"/>
    </row>
    <row r="38" spans="1:8" s="50" customFormat="1" ht="25.5" x14ac:dyDescent="0.25">
      <c r="A38" s="20">
        <v>8</v>
      </c>
      <c r="B38" s="20" t="s">
        <v>528</v>
      </c>
      <c r="C38" s="155"/>
      <c r="D38" s="20"/>
      <c r="E38" s="20"/>
      <c r="F38" s="20"/>
      <c r="G38" s="21"/>
      <c r="H38" s="49"/>
    </row>
    <row r="39" spans="1:8" x14ac:dyDescent="0.25">
      <c r="A39" s="196" t="s">
        <v>430</v>
      </c>
      <c r="B39" s="54" t="s">
        <v>527</v>
      </c>
      <c r="C39" s="157">
        <v>1</v>
      </c>
      <c r="D39" s="55"/>
      <c r="E39" s="23"/>
      <c r="F39" s="23"/>
      <c r="G39" s="51">
        <f t="shared" ref="G39" si="6">C39*F39</f>
        <v>0</v>
      </c>
      <c r="H39" s="52"/>
    </row>
    <row r="40" spans="1:8" x14ac:dyDescent="0.25">
      <c r="A40" s="28"/>
      <c r="B40" s="29" t="s">
        <v>18</v>
      </c>
      <c r="C40" s="156"/>
      <c r="D40" s="30"/>
      <c r="E40" s="30"/>
      <c r="F40" s="30"/>
      <c r="G40" s="31">
        <f>G39</f>
        <v>0</v>
      </c>
      <c r="H40" s="52"/>
    </row>
    <row r="41" spans="1:8" s="50" customFormat="1" x14ac:dyDescent="0.25">
      <c r="A41" s="20">
        <v>9</v>
      </c>
      <c r="B41" s="20" t="s">
        <v>529</v>
      </c>
      <c r="C41" s="155"/>
      <c r="D41" s="20"/>
      <c r="E41" s="20"/>
      <c r="F41" s="20"/>
      <c r="G41" s="21"/>
      <c r="H41" s="49"/>
    </row>
    <row r="42" spans="1:8" x14ac:dyDescent="0.25">
      <c r="A42" s="196" t="s">
        <v>430</v>
      </c>
      <c r="B42" s="54" t="s">
        <v>529</v>
      </c>
      <c r="C42" s="157">
        <v>1</v>
      </c>
      <c r="D42" s="55"/>
      <c r="E42" s="23"/>
      <c r="F42" s="23"/>
      <c r="G42" s="51">
        <f t="shared" ref="G42" si="7">C42*F42</f>
        <v>0</v>
      </c>
      <c r="H42" s="52"/>
    </row>
    <row r="43" spans="1:8" x14ac:dyDescent="0.25">
      <c r="A43" s="20">
        <v>10</v>
      </c>
      <c r="B43" s="20" t="s">
        <v>385</v>
      </c>
      <c r="C43" s="155"/>
      <c r="D43" s="20"/>
      <c r="E43" s="20"/>
      <c r="F43" s="20"/>
      <c r="G43" s="21"/>
      <c r="H43" s="52"/>
    </row>
    <row r="44" spans="1:8" x14ac:dyDescent="0.25">
      <c r="A44" s="152"/>
      <c r="B44" s="54" t="s">
        <v>386</v>
      </c>
      <c r="C44" s="157">
        <v>1</v>
      </c>
      <c r="D44" s="55"/>
      <c r="E44" s="23"/>
      <c r="F44" s="23"/>
      <c r="G44" s="56">
        <f t="shared" ref="G44" si="8">C44*F44</f>
        <v>0</v>
      </c>
      <c r="H44" s="52"/>
    </row>
    <row r="45" spans="1:8" x14ac:dyDescent="0.25">
      <c r="A45" s="20">
        <v>11</v>
      </c>
      <c r="B45" s="20" t="s">
        <v>30</v>
      </c>
      <c r="C45" s="155"/>
      <c r="D45" s="20"/>
      <c r="E45" s="20"/>
      <c r="F45" s="20"/>
      <c r="G45" s="21"/>
      <c r="H45" s="52"/>
    </row>
    <row r="46" spans="1:8" x14ac:dyDescent="0.25">
      <c r="A46" s="202"/>
      <c r="B46" s="54" t="s">
        <v>378</v>
      </c>
      <c r="C46" s="157">
        <v>1</v>
      </c>
      <c r="D46" s="55"/>
      <c r="E46" s="23"/>
      <c r="F46" s="23"/>
      <c r="G46" s="56">
        <f t="shared" ref="G46:G47" si="9">C46*F46</f>
        <v>0</v>
      </c>
      <c r="H46" s="52"/>
    </row>
    <row r="47" spans="1:8" x14ac:dyDescent="0.25">
      <c r="A47" s="204"/>
      <c r="B47" s="54" t="s">
        <v>31</v>
      </c>
      <c r="C47" s="157">
        <v>1</v>
      </c>
      <c r="D47" s="55"/>
      <c r="E47" s="23"/>
      <c r="F47" s="23"/>
      <c r="G47" s="56">
        <f t="shared" si="9"/>
        <v>0</v>
      </c>
      <c r="H47" s="52"/>
    </row>
    <row r="48" spans="1:8" x14ac:dyDescent="0.25">
      <c r="A48" s="20">
        <v>12</v>
      </c>
      <c r="B48" s="20" t="s">
        <v>32</v>
      </c>
      <c r="C48" s="155"/>
      <c r="D48" s="20"/>
      <c r="E48" s="20"/>
      <c r="F48" s="20"/>
      <c r="G48" s="21"/>
      <c r="H48" s="52"/>
    </row>
    <row r="49" spans="1:8" x14ac:dyDescent="0.25">
      <c r="A49" s="202"/>
      <c r="B49" s="54" t="s">
        <v>379</v>
      </c>
      <c r="C49" s="157">
        <v>1</v>
      </c>
      <c r="D49" s="55"/>
      <c r="E49" s="23"/>
      <c r="F49" s="23"/>
      <c r="G49" s="56">
        <f t="shared" ref="G49:G50" si="10">C49*F49</f>
        <v>0</v>
      </c>
      <c r="H49" s="52"/>
    </row>
    <row r="50" spans="1:8" x14ac:dyDescent="0.25">
      <c r="A50" s="204"/>
      <c r="B50" s="54" t="s">
        <v>31</v>
      </c>
      <c r="C50" s="157">
        <v>1</v>
      </c>
      <c r="D50" s="55"/>
      <c r="E50" s="23"/>
      <c r="F50" s="23"/>
      <c r="G50" s="56">
        <f t="shared" si="10"/>
        <v>0</v>
      </c>
      <c r="H50" s="52"/>
    </row>
    <row r="51" spans="1:8" s="50" customFormat="1" x14ac:dyDescent="0.25">
      <c r="A51" s="20">
        <v>13</v>
      </c>
      <c r="B51" s="20" t="s">
        <v>30</v>
      </c>
      <c r="C51" s="155"/>
      <c r="D51" s="20"/>
      <c r="E51" s="20"/>
      <c r="F51" s="20"/>
      <c r="G51" s="21"/>
      <c r="H51" s="49"/>
    </row>
    <row r="52" spans="1:8" x14ac:dyDescent="0.25">
      <c r="A52" s="202"/>
      <c r="B52" s="54" t="s">
        <v>380</v>
      </c>
      <c r="C52" s="157">
        <v>1</v>
      </c>
      <c r="D52" s="55"/>
      <c r="E52" s="23"/>
      <c r="F52" s="23"/>
      <c r="G52" s="56">
        <f t="shared" ref="G52:G64" si="11">C52*F52</f>
        <v>0</v>
      </c>
      <c r="H52" s="52"/>
    </row>
    <row r="53" spans="1:8" x14ac:dyDescent="0.25">
      <c r="A53" s="204"/>
      <c r="B53" s="54" t="s">
        <v>31</v>
      </c>
      <c r="C53" s="157">
        <v>1</v>
      </c>
      <c r="D53" s="55"/>
      <c r="E53" s="23"/>
      <c r="F53" s="23"/>
      <c r="G53" s="56">
        <f t="shared" si="11"/>
        <v>0</v>
      </c>
      <c r="H53" s="52"/>
    </row>
    <row r="54" spans="1:8" s="50" customFormat="1" x14ac:dyDescent="0.25">
      <c r="A54" s="20">
        <v>14</v>
      </c>
      <c r="B54" s="20" t="s">
        <v>32</v>
      </c>
      <c r="C54" s="155"/>
      <c r="D54" s="20"/>
      <c r="E54" s="20"/>
      <c r="F54" s="20"/>
      <c r="G54" s="21"/>
      <c r="H54" s="49"/>
    </row>
    <row r="55" spans="1:8" x14ac:dyDescent="0.25">
      <c r="A55" s="202"/>
      <c r="B55" s="54" t="s">
        <v>381</v>
      </c>
      <c r="C55" s="157">
        <v>1</v>
      </c>
      <c r="D55" s="55"/>
      <c r="E55" s="23"/>
      <c r="F55" s="23"/>
      <c r="G55" s="56">
        <f t="shared" si="11"/>
        <v>0</v>
      </c>
      <c r="H55" s="52"/>
    </row>
    <row r="56" spans="1:8" x14ac:dyDescent="0.25">
      <c r="A56" s="204"/>
      <c r="B56" s="54" t="s">
        <v>31</v>
      </c>
      <c r="C56" s="157">
        <v>1</v>
      </c>
      <c r="D56" s="55"/>
      <c r="E56" s="23"/>
      <c r="F56" s="23"/>
      <c r="G56" s="56">
        <f t="shared" si="11"/>
        <v>0</v>
      </c>
      <c r="H56" s="52"/>
    </row>
    <row r="57" spans="1:8" s="50" customFormat="1" x14ac:dyDescent="0.25">
      <c r="A57" s="20">
        <v>15</v>
      </c>
      <c r="B57" s="20" t="s">
        <v>33</v>
      </c>
      <c r="C57" s="155"/>
      <c r="D57" s="20"/>
      <c r="E57" s="20"/>
      <c r="F57" s="20"/>
      <c r="G57" s="21"/>
      <c r="H57" s="49"/>
    </row>
    <row r="58" spans="1:8" x14ac:dyDescent="0.25">
      <c r="A58" s="146"/>
      <c r="B58" s="54" t="s">
        <v>34</v>
      </c>
      <c r="C58" s="157">
        <v>1</v>
      </c>
      <c r="D58" s="55"/>
      <c r="E58" s="23"/>
      <c r="F58" s="23"/>
      <c r="G58" s="56">
        <f t="shared" si="11"/>
        <v>0</v>
      </c>
      <c r="H58" s="52"/>
    </row>
    <row r="59" spans="1:8" s="50" customFormat="1" x14ac:dyDescent="0.25">
      <c r="A59" s="20">
        <v>16</v>
      </c>
      <c r="B59" s="20" t="s">
        <v>35</v>
      </c>
      <c r="C59" s="155"/>
      <c r="D59" s="20"/>
      <c r="E59" s="20"/>
      <c r="F59" s="20"/>
      <c r="G59" s="21"/>
      <c r="H59" s="49"/>
    </row>
    <row r="60" spans="1:8" x14ac:dyDescent="0.25">
      <c r="A60" s="146"/>
      <c r="B60" s="54" t="s">
        <v>34</v>
      </c>
      <c r="C60" s="157">
        <v>1</v>
      </c>
      <c r="D60" s="55"/>
      <c r="E60" s="23"/>
      <c r="F60" s="23"/>
      <c r="G60" s="56">
        <f t="shared" si="11"/>
        <v>0</v>
      </c>
      <c r="H60" s="52"/>
    </row>
    <row r="61" spans="1:8" s="50" customFormat="1" x14ac:dyDescent="0.25">
      <c r="A61" s="20">
        <v>17</v>
      </c>
      <c r="B61" s="20" t="s">
        <v>36</v>
      </c>
      <c r="C61" s="155"/>
      <c r="D61" s="20"/>
      <c r="E61" s="20"/>
      <c r="F61" s="20"/>
      <c r="G61" s="21"/>
      <c r="H61" s="49"/>
    </row>
    <row r="62" spans="1:8" x14ac:dyDescent="0.25">
      <c r="A62" s="146"/>
      <c r="B62" s="54" t="s">
        <v>34</v>
      </c>
      <c r="C62" s="157">
        <v>1</v>
      </c>
      <c r="D62" s="55"/>
      <c r="E62" s="23"/>
      <c r="F62" s="23"/>
      <c r="G62" s="56">
        <f t="shared" si="11"/>
        <v>0</v>
      </c>
      <c r="H62" s="52"/>
    </row>
    <row r="63" spans="1:8" s="50" customFormat="1" x14ac:dyDescent="0.25">
      <c r="A63" s="20">
        <v>18</v>
      </c>
      <c r="B63" s="20" t="s">
        <v>37</v>
      </c>
      <c r="C63" s="155"/>
      <c r="D63" s="20"/>
      <c r="E63" s="20"/>
      <c r="F63" s="20"/>
      <c r="G63" s="21"/>
      <c r="H63" s="49"/>
    </row>
    <row r="64" spans="1:8" x14ac:dyDescent="0.25">
      <c r="A64" s="146"/>
      <c r="B64" s="54" t="s">
        <v>34</v>
      </c>
      <c r="C64" s="157">
        <v>1</v>
      </c>
      <c r="D64" s="55"/>
      <c r="E64" s="23"/>
      <c r="F64" s="23"/>
      <c r="G64" s="56">
        <f t="shared" si="11"/>
        <v>0</v>
      </c>
      <c r="H64" s="52"/>
    </row>
    <row r="65" spans="1:8" s="50" customFormat="1" x14ac:dyDescent="0.25">
      <c r="A65" s="20">
        <v>19</v>
      </c>
      <c r="B65" s="20" t="s">
        <v>38</v>
      </c>
      <c r="C65" s="155"/>
      <c r="D65" s="20"/>
      <c r="E65" s="20"/>
      <c r="F65" s="20"/>
      <c r="G65" s="21"/>
      <c r="H65" s="49"/>
    </row>
    <row r="66" spans="1:8" x14ac:dyDescent="0.25">
      <c r="A66" s="196" t="s">
        <v>430</v>
      </c>
      <c r="B66" s="54" t="s">
        <v>39</v>
      </c>
      <c r="C66" s="157">
        <v>1</v>
      </c>
      <c r="D66" s="55"/>
      <c r="E66" s="23"/>
      <c r="F66" s="23"/>
      <c r="G66" s="51">
        <f t="shared" ref="G66" si="12">C66*F66</f>
        <v>0</v>
      </c>
      <c r="H66" s="52"/>
    </row>
    <row r="67" spans="1:8" x14ac:dyDescent="0.25">
      <c r="A67" s="28"/>
      <c r="B67" s="29" t="s">
        <v>18</v>
      </c>
      <c r="C67" s="156"/>
      <c r="D67" s="30"/>
      <c r="E67" s="30"/>
      <c r="F67" s="30"/>
      <c r="G67" s="31">
        <f>G66</f>
        <v>0</v>
      </c>
      <c r="H67" s="52"/>
    </row>
    <row r="68" spans="1:8" s="50" customFormat="1" x14ac:dyDescent="0.25">
      <c r="A68" s="20">
        <v>20</v>
      </c>
      <c r="B68" s="20" t="s">
        <v>40</v>
      </c>
      <c r="C68" s="155"/>
      <c r="D68" s="20"/>
      <c r="E68" s="20"/>
      <c r="F68" s="20"/>
      <c r="G68" s="21"/>
      <c r="H68" s="49"/>
    </row>
    <row r="69" spans="1:8" x14ac:dyDescent="0.25">
      <c r="A69" s="196" t="s">
        <v>430</v>
      </c>
      <c r="B69" s="54" t="s">
        <v>41</v>
      </c>
      <c r="C69" s="157">
        <v>1</v>
      </c>
      <c r="D69" s="55"/>
      <c r="E69" s="23"/>
      <c r="F69" s="23"/>
      <c r="G69" s="51">
        <f t="shared" ref="G69" si="13">C69*F69</f>
        <v>0</v>
      </c>
      <c r="H69" s="49"/>
    </row>
    <row r="70" spans="1:8" x14ac:dyDescent="0.25">
      <c r="A70" s="28"/>
      <c r="B70" s="29" t="s">
        <v>18</v>
      </c>
      <c r="C70" s="156"/>
      <c r="D70" s="30"/>
      <c r="E70" s="30"/>
      <c r="F70" s="30"/>
      <c r="G70" s="31">
        <f>G69</f>
        <v>0</v>
      </c>
      <c r="H70" s="52"/>
    </row>
    <row r="71" spans="1:8" s="50" customFormat="1" x14ac:dyDescent="0.25">
      <c r="A71" s="20">
        <v>21</v>
      </c>
      <c r="B71" s="20" t="s">
        <v>42</v>
      </c>
      <c r="C71" s="155"/>
      <c r="D71" s="20"/>
      <c r="E71" s="20"/>
      <c r="F71" s="20"/>
      <c r="G71" s="21"/>
      <c r="H71" s="49"/>
    </row>
    <row r="72" spans="1:8" x14ac:dyDescent="0.25">
      <c r="A72" s="196" t="s">
        <v>430</v>
      </c>
      <c r="B72" s="54" t="s">
        <v>43</v>
      </c>
      <c r="C72" s="157">
        <v>1</v>
      </c>
      <c r="D72" s="55"/>
      <c r="E72" s="23"/>
      <c r="F72" s="23"/>
      <c r="G72" s="51">
        <f t="shared" ref="G72" si="14">C72*F72</f>
        <v>0</v>
      </c>
      <c r="H72" s="52"/>
    </row>
    <row r="73" spans="1:8" x14ac:dyDescent="0.25">
      <c r="A73" s="28"/>
      <c r="B73" s="29" t="s">
        <v>18</v>
      </c>
      <c r="C73" s="156"/>
      <c r="D73" s="30"/>
      <c r="E73" s="30"/>
      <c r="F73" s="30"/>
      <c r="G73" s="31">
        <f>G72</f>
        <v>0</v>
      </c>
      <c r="H73" s="52"/>
    </row>
    <row r="74" spans="1:8" s="50" customFormat="1" x14ac:dyDescent="0.25">
      <c r="A74" s="20">
        <v>22</v>
      </c>
      <c r="B74" s="20" t="s">
        <v>44</v>
      </c>
      <c r="C74" s="155"/>
      <c r="D74" s="20"/>
      <c r="E74" s="20"/>
      <c r="F74" s="20"/>
      <c r="G74" s="21"/>
      <c r="H74" s="49"/>
    </row>
    <row r="75" spans="1:8" x14ac:dyDescent="0.25">
      <c r="A75" s="196" t="s">
        <v>430</v>
      </c>
      <c r="B75" s="54" t="s">
        <v>45</v>
      </c>
      <c r="C75" s="157">
        <v>1</v>
      </c>
      <c r="D75" s="55"/>
      <c r="E75" s="23"/>
      <c r="F75" s="23"/>
      <c r="G75" s="51">
        <f t="shared" ref="G75" si="15">C75*F75</f>
        <v>0</v>
      </c>
      <c r="H75" s="52"/>
    </row>
    <row r="76" spans="1:8" x14ac:dyDescent="0.25">
      <c r="A76" s="28"/>
      <c r="B76" s="29" t="s">
        <v>18</v>
      </c>
      <c r="C76" s="156"/>
      <c r="D76" s="30"/>
      <c r="E76" s="30"/>
      <c r="F76" s="30"/>
      <c r="G76" s="31">
        <f>G75</f>
        <v>0</v>
      </c>
      <c r="H76" s="52"/>
    </row>
    <row r="77" spans="1:8" s="50" customFormat="1" x14ac:dyDescent="0.25">
      <c r="A77" s="20">
        <v>23</v>
      </c>
      <c r="B77" s="20" t="s">
        <v>46</v>
      </c>
      <c r="C77" s="155"/>
      <c r="D77" s="20"/>
      <c r="E77" s="20"/>
      <c r="F77" s="20"/>
      <c r="G77" s="21"/>
      <c r="H77" s="49"/>
    </row>
    <row r="78" spans="1:8" x14ac:dyDescent="0.25">
      <c r="A78" s="203"/>
      <c r="B78" s="54" t="s">
        <v>47</v>
      </c>
      <c r="C78" s="157">
        <v>1</v>
      </c>
      <c r="D78" s="55"/>
      <c r="E78" s="23"/>
      <c r="F78" s="23"/>
      <c r="G78" s="51">
        <f t="shared" ref="G78:G79" si="16">C78*F78</f>
        <v>0</v>
      </c>
      <c r="H78" s="52"/>
    </row>
    <row r="79" spans="1:8" x14ac:dyDescent="0.25">
      <c r="A79" s="204"/>
      <c r="B79" s="54" t="s">
        <v>328</v>
      </c>
      <c r="C79" s="157">
        <v>8</v>
      </c>
      <c r="D79" s="55"/>
      <c r="E79" s="23"/>
      <c r="F79" s="23"/>
      <c r="G79" s="51">
        <f t="shared" si="16"/>
        <v>0</v>
      </c>
      <c r="H79" s="52"/>
    </row>
    <row r="80" spans="1:8" x14ac:dyDescent="0.25">
      <c r="A80" s="28"/>
      <c r="B80" s="29" t="s">
        <v>18</v>
      </c>
      <c r="C80" s="156"/>
      <c r="D80" s="30"/>
      <c r="E80" s="30"/>
      <c r="F80" s="30"/>
      <c r="G80" s="31">
        <f>SUM(G78:G79)</f>
        <v>0</v>
      </c>
      <c r="H80" s="52"/>
    </row>
    <row r="81" spans="1:8" s="50" customFormat="1" x14ac:dyDescent="0.25">
      <c r="A81" s="20">
        <v>24</v>
      </c>
      <c r="B81" s="20" t="s">
        <v>48</v>
      </c>
      <c r="C81" s="155"/>
      <c r="D81" s="20"/>
      <c r="E81" s="20"/>
      <c r="F81" s="20"/>
      <c r="G81" s="21"/>
      <c r="H81" s="49"/>
    </row>
    <row r="82" spans="1:8" x14ac:dyDescent="0.25">
      <c r="A82" s="203"/>
      <c r="B82" s="54" t="s">
        <v>47</v>
      </c>
      <c r="C82" s="157">
        <v>1</v>
      </c>
      <c r="D82" s="55"/>
      <c r="E82" s="23"/>
      <c r="F82" s="23"/>
      <c r="G82" s="51">
        <f t="shared" ref="G82:G83" si="17">C82*F82</f>
        <v>0</v>
      </c>
      <c r="H82" s="52"/>
    </row>
    <row r="83" spans="1:8" x14ac:dyDescent="0.25">
      <c r="A83" s="204"/>
      <c r="B83" s="54" t="s">
        <v>328</v>
      </c>
      <c r="C83" s="157">
        <v>6</v>
      </c>
      <c r="D83" s="55"/>
      <c r="E83" s="23"/>
      <c r="F83" s="23"/>
      <c r="G83" s="51">
        <f t="shared" si="17"/>
        <v>0</v>
      </c>
      <c r="H83" s="52"/>
    </row>
    <row r="84" spans="1:8" x14ac:dyDescent="0.25">
      <c r="A84" s="28"/>
      <c r="B84" s="29" t="s">
        <v>18</v>
      </c>
      <c r="C84" s="156"/>
      <c r="D84" s="30"/>
      <c r="E84" s="30"/>
      <c r="F84" s="30"/>
      <c r="G84" s="31">
        <f>SUM(G82:G83)</f>
        <v>0</v>
      </c>
      <c r="H84" s="52"/>
    </row>
    <row r="85" spans="1:8" s="50" customFormat="1" x14ac:dyDescent="0.25">
      <c r="A85" s="20">
        <v>25</v>
      </c>
      <c r="B85" s="20" t="s">
        <v>49</v>
      </c>
      <c r="C85" s="155"/>
      <c r="D85" s="20"/>
      <c r="E85" s="20"/>
      <c r="F85" s="20"/>
      <c r="G85" s="21"/>
      <c r="H85" s="49"/>
    </row>
    <row r="86" spans="1:8" x14ac:dyDescent="0.25">
      <c r="A86" s="203"/>
      <c r="B86" s="54" t="s">
        <v>47</v>
      </c>
      <c r="C86" s="157">
        <v>1</v>
      </c>
      <c r="D86" s="55"/>
      <c r="E86" s="23"/>
      <c r="F86" s="23"/>
      <c r="G86" s="51">
        <f t="shared" ref="G86:G87" si="18">C86*F86</f>
        <v>0</v>
      </c>
      <c r="H86" s="52"/>
    </row>
    <row r="87" spans="1:8" x14ac:dyDescent="0.25">
      <c r="A87" s="204"/>
      <c r="B87" s="54" t="s">
        <v>328</v>
      </c>
      <c r="C87" s="157">
        <v>6</v>
      </c>
      <c r="D87" s="55"/>
      <c r="E87" s="23"/>
      <c r="F87" s="23"/>
      <c r="G87" s="51">
        <f t="shared" si="18"/>
        <v>0</v>
      </c>
      <c r="H87" s="52"/>
    </row>
    <row r="88" spans="1:8" x14ac:dyDescent="0.25">
      <c r="A88" s="28"/>
      <c r="B88" s="29" t="s">
        <v>18</v>
      </c>
      <c r="C88" s="156"/>
      <c r="D88" s="30"/>
      <c r="E88" s="30"/>
      <c r="F88" s="30"/>
      <c r="G88" s="31">
        <f>SUM(G86:G87)</f>
        <v>0</v>
      </c>
      <c r="H88" s="52"/>
    </row>
    <row r="89" spans="1:8" s="50" customFormat="1" x14ac:dyDescent="0.25">
      <c r="A89" s="20">
        <v>26</v>
      </c>
      <c r="B89" s="20" t="s">
        <v>50</v>
      </c>
      <c r="C89" s="155"/>
      <c r="D89" s="20"/>
      <c r="E89" s="20"/>
      <c r="F89" s="20"/>
      <c r="G89" s="21"/>
      <c r="H89" s="49"/>
    </row>
    <row r="90" spans="1:8" x14ac:dyDescent="0.25">
      <c r="A90" s="196" t="s">
        <v>430</v>
      </c>
      <c r="B90" s="54" t="s">
        <v>329</v>
      </c>
      <c r="C90" s="157">
        <v>1</v>
      </c>
      <c r="D90" s="55"/>
      <c r="E90" s="23"/>
      <c r="F90" s="23"/>
      <c r="G90" s="51">
        <f t="shared" ref="G90" si="19">C90*F90</f>
        <v>0</v>
      </c>
      <c r="H90" s="52"/>
    </row>
    <row r="91" spans="1:8" x14ac:dyDescent="0.25">
      <c r="A91" s="28"/>
      <c r="B91" s="29" t="s">
        <v>18</v>
      </c>
      <c r="C91" s="156"/>
      <c r="D91" s="30"/>
      <c r="E91" s="30"/>
      <c r="F91" s="30"/>
      <c r="G91" s="31">
        <f>G90</f>
        <v>0</v>
      </c>
      <c r="H91" s="52"/>
    </row>
    <row r="92" spans="1:8" s="50" customFormat="1" x14ac:dyDescent="0.25">
      <c r="A92" s="20">
        <v>27</v>
      </c>
      <c r="B92" s="20" t="s">
        <v>52</v>
      </c>
      <c r="C92" s="155"/>
      <c r="D92" s="20"/>
      <c r="E92" s="20"/>
      <c r="F92" s="20"/>
      <c r="G92" s="21"/>
      <c r="H92" s="49"/>
    </row>
    <row r="93" spans="1:8" x14ac:dyDescent="0.25">
      <c r="A93" s="196" t="s">
        <v>430</v>
      </c>
      <c r="B93" s="54" t="s">
        <v>452</v>
      </c>
      <c r="C93" s="157">
        <v>1</v>
      </c>
      <c r="D93" s="55"/>
      <c r="E93" s="23"/>
      <c r="F93" s="23"/>
      <c r="G93" s="51">
        <f t="shared" ref="G93" si="20">C93*F93</f>
        <v>0</v>
      </c>
      <c r="H93" s="52"/>
    </row>
    <row r="94" spans="1:8" x14ac:dyDescent="0.25">
      <c r="A94" s="28"/>
      <c r="B94" s="29" t="s">
        <v>18</v>
      </c>
      <c r="C94" s="156"/>
      <c r="D94" s="30"/>
      <c r="E94" s="30"/>
      <c r="F94" s="30"/>
      <c r="G94" s="31">
        <f>G93</f>
        <v>0</v>
      </c>
      <c r="H94" s="52"/>
    </row>
    <row r="95" spans="1:8" s="50" customFormat="1" x14ac:dyDescent="0.25">
      <c r="A95" s="20">
        <v>28</v>
      </c>
      <c r="B95" s="20" t="s">
        <v>53</v>
      </c>
      <c r="C95" s="155"/>
      <c r="D95" s="20"/>
      <c r="E95" s="20"/>
      <c r="F95" s="20"/>
      <c r="G95" s="21"/>
      <c r="H95" s="49"/>
    </row>
    <row r="96" spans="1:8" x14ac:dyDescent="0.25">
      <c r="A96" s="217"/>
      <c r="B96" s="54" t="s">
        <v>51</v>
      </c>
      <c r="C96" s="157">
        <v>1</v>
      </c>
      <c r="D96" s="55"/>
      <c r="E96" s="23"/>
      <c r="F96" s="23"/>
      <c r="G96" s="51">
        <f t="shared" ref="G96:G98" si="21">C96*F96</f>
        <v>0</v>
      </c>
      <c r="H96" s="52"/>
    </row>
    <row r="97" spans="1:8" x14ac:dyDescent="0.25">
      <c r="A97" s="218"/>
      <c r="B97" s="54" t="s">
        <v>54</v>
      </c>
      <c r="C97" s="157">
        <v>1</v>
      </c>
      <c r="D97" s="55"/>
      <c r="E97" s="23"/>
      <c r="F97" s="23"/>
      <c r="G97" s="51">
        <f t="shared" si="21"/>
        <v>0</v>
      </c>
      <c r="H97" s="52"/>
    </row>
    <row r="98" spans="1:8" x14ac:dyDescent="0.25">
      <c r="A98" s="219"/>
      <c r="B98" s="54" t="s">
        <v>55</v>
      </c>
      <c r="C98" s="157">
        <v>6</v>
      </c>
      <c r="D98" s="55"/>
      <c r="E98" s="23"/>
      <c r="F98" s="23"/>
      <c r="G98" s="51">
        <f t="shared" si="21"/>
        <v>0</v>
      </c>
      <c r="H98" s="52"/>
    </row>
    <row r="99" spans="1:8" x14ac:dyDescent="0.25">
      <c r="A99" s="28"/>
      <c r="B99" s="29" t="s">
        <v>18</v>
      </c>
      <c r="C99" s="156"/>
      <c r="D99" s="30"/>
      <c r="E99" s="30"/>
      <c r="F99" s="30"/>
      <c r="G99" s="31">
        <f>SUM(G96:G98)</f>
        <v>0</v>
      </c>
      <c r="H99" s="52"/>
    </row>
    <row r="100" spans="1:8" s="50" customFormat="1" ht="25.5" x14ac:dyDescent="0.25">
      <c r="A100" s="20">
        <v>29</v>
      </c>
      <c r="B100" s="153" t="s">
        <v>453</v>
      </c>
      <c r="C100" s="155"/>
      <c r="D100" s="20"/>
      <c r="E100" s="20"/>
      <c r="F100" s="20"/>
      <c r="G100" s="21"/>
      <c r="H100" s="49"/>
    </row>
    <row r="101" spans="1:8" x14ac:dyDescent="0.25">
      <c r="A101" s="202"/>
      <c r="B101" s="54" t="s">
        <v>51</v>
      </c>
      <c r="C101" s="157">
        <v>1</v>
      </c>
      <c r="D101" s="55"/>
      <c r="E101" s="23"/>
      <c r="F101" s="23"/>
      <c r="G101" s="51">
        <f t="shared" ref="G101:G104" si="22">C101*F101</f>
        <v>0</v>
      </c>
      <c r="H101" s="52"/>
    </row>
    <row r="102" spans="1:8" x14ac:dyDescent="0.25">
      <c r="A102" s="203"/>
      <c r="B102" s="54" t="s">
        <v>56</v>
      </c>
      <c r="C102" s="157">
        <v>6</v>
      </c>
      <c r="D102" s="55"/>
      <c r="E102" s="23"/>
      <c r="F102" s="23"/>
      <c r="G102" s="51">
        <f t="shared" si="22"/>
        <v>0</v>
      </c>
      <c r="H102" s="52"/>
    </row>
    <row r="103" spans="1:8" x14ac:dyDescent="0.25">
      <c r="A103" s="203"/>
      <c r="B103" s="99" t="s">
        <v>331</v>
      </c>
      <c r="C103" s="157">
        <v>3</v>
      </c>
      <c r="D103" s="55"/>
      <c r="E103" s="23"/>
      <c r="F103" s="23"/>
      <c r="G103" s="51">
        <f t="shared" si="22"/>
        <v>0</v>
      </c>
      <c r="H103" s="52"/>
    </row>
    <row r="104" spans="1:8" x14ac:dyDescent="0.25">
      <c r="A104" s="204"/>
      <c r="B104" s="54" t="s">
        <v>57</v>
      </c>
      <c r="C104" s="157">
        <v>2</v>
      </c>
      <c r="D104" s="55"/>
      <c r="E104" s="23"/>
      <c r="F104" s="23"/>
      <c r="G104" s="51">
        <f t="shared" si="22"/>
        <v>0</v>
      </c>
      <c r="H104" s="52"/>
    </row>
    <row r="105" spans="1:8" x14ac:dyDescent="0.25">
      <c r="A105" s="28"/>
      <c r="B105" s="29" t="s">
        <v>18</v>
      </c>
      <c r="C105" s="156"/>
      <c r="D105" s="30"/>
      <c r="E105" s="30"/>
      <c r="F105" s="30"/>
      <c r="G105" s="31">
        <f>SUM(G101:G104)</f>
        <v>0</v>
      </c>
      <c r="H105" s="52"/>
    </row>
    <row r="106" spans="1:8" s="50" customFormat="1" ht="25.5" x14ac:dyDescent="0.25">
      <c r="A106" s="20">
        <v>30</v>
      </c>
      <c r="B106" s="153" t="s">
        <v>454</v>
      </c>
      <c r="C106" s="155"/>
      <c r="D106" s="20"/>
      <c r="E106" s="20"/>
      <c r="F106" s="20"/>
      <c r="G106" s="21"/>
      <c r="H106" s="49"/>
    </row>
    <row r="107" spans="1:8" x14ac:dyDescent="0.25">
      <c r="A107" s="202"/>
      <c r="B107" s="54" t="s">
        <v>51</v>
      </c>
      <c r="C107" s="157">
        <v>1</v>
      </c>
      <c r="D107" s="55"/>
      <c r="E107" s="23"/>
      <c r="F107" s="23"/>
      <c r="G107" s="51">
        <f t="shared" ref="G107:G110" si="23">C107*F107</f>
        <v>0</v>
      </c>
      <c r="H107" s="52"/>
    </row>
    <row r="108" spans="1:8" x14ac:dyDescent="0.25">
      <c r="A108" s="203"/>
      <c r="B108" s="99" t="s">
        <v>331</v>
      </c>
      <c r="C108" s="157">
        <v>4</v>
      </c>
      <c r="D108" s="55"/>
      <c r="E108" s="23"/>
      <c r="F108" s="23"/>
      <c r="G108" s="51">
        <v>0</v>
      </c>
      <c r="H108" s="52"/>
    </row>
    <row r="109" spans="1:8" x14ac:dyDescent="0.25">
      <c r="A109" s="203"/>
      <c r="B109" s="54" t="s">
        <v>56</v>
      </c>
      <c r="C109" s="157">
        <v>7</v>
      </c>
      <c r="D109" s="55"/>
      <c r="E109" s="23"/>
      <c r="F109" s="23"/>
      <c r="G109" s="51">
        <f t="shared" si="23"/>
        <v>0</v>
      </c>
      <c r="H109" s="52"/>
    </row>
    <row r="110" spans="1:8" x14ac:dyDescent="0.25">
      <c r="A110" s="204"/>
      <c r="B110" s="54" t="s">
        <v>57</v>
      </c>
      <c r="C110" s="157">
        <v>2</v>
      </c>
      <c r="D110" s="55"/>
      <c r="E110" s="23"/>
      <c r="F110" s="23"/>
      <c r="G110" s="51">
        <f t="shared" si="23"/>
        <v>0</v>
      </c>
      <c r="H110" s="52"/>
    </row>
    <row r="111" spans="1:8" x14ac:dyDescent="0.25">
      <c r="A111" s="28"/>
      <c r="B111" s="29" t="s">
        <v>18</v>
      </c>
      <c r="C111" s="156"/>
      <c r="D111" s="30"/>
      <c r="E111" s="30"/>
      <c r="F111" s="30"/>
      <c r="G111" s="31">
        <f>SUM(G107:G110)</f>
        <v>0</v>
      </c>
      <c r="H111" s="52"/>
    </row>
    <row r="112" spans="1:8" s="50" customFormat="1" ht="25.5" x14ac:dyDescent="0.25">
      <c r="A112" s="20">
        <v>31</v>
      </c>
      <c r="B112" s="153" t="s">
        <v>455</v>
      </c>
      <c r="C112" s="155"/>
      <c r="D112" s="20"/>
      <c r="E112" s="20"/>
      <c r="F112" s="20"/>
      <c r="G112" s="21"/>
      <c r="H112" s="49"/>
    </row>
    <row r="113" spans="1:8" x14ac:dyDescent="0.25">
      <c r="A113" s="202"/>
      <c r="B113" s="54" t="s">
        <v>51</v>
      </c>
      <c r="C113" s="157">
        <v>1</v>
      </c>
      <c r="D113" s="55"/>
      <c r="E113" s="23"/>
      <c r="F113" s="23"/>
      <c r="G113" s="51">
        <f t="shared" ref="G113:G117" si="24">C113*F113</f>
        <v>0</v>
      </c>
      <c r="H113" s="52"/>
    </row>
    <row r="114" spans="1:8" x14ac:dyDescent="0.25">
      <c r="A114" s="203"/>
      <c r="B114" s="54" t="s">
        <v>96</v>
      </c>
      <c r="C114" s="157">
        <v>6</v>
      </c>
      <c r="D114" s="55"/>
      <c r="E114" s="23"/>
      <c r="F114" s="23"/>
      <c r="G114" s="51">
        <f t="shared" si="24"/>
        <v>0</v>
      </c>
      <c r="H114" s="52"/>
    </row>
    <row r="115" spans="1:8" x14ac:dyDescent="0.25">
      <c r="A115" s="203"/>
      <c r="B115" s="54" t="s">
        <v>330</v>
      </c>
      <c r="C115" s="157">
        <v>4</v>
      </c>
      <c r="D115" s="55"/>
      <c r="E115" s="23"/>
      <c r="F115" s="23"/>
      <c r="G115" s="51">
        <f t="shared" si="24"/>
        <v>0</v>
      </c>
      <c r="H115" s="52"/>
    </row>
    <row r="116" spans="1:8" x14ac:dyDescent="0.25">
      <c r="A116" s="203"/>
      <c r="B116" s="54" t="s">
        <v>57</v>
      </c>
      <c r="C116" s="157">
        <v>2</v>
      </c>
      <c r="D116" s="55"/>
      <c r="E116" s="23"/>
      <c r="F116" s="23"/>
      <c r="G116" s="51">
        <f t="shared" si="24"/>
        <v>0</v>
      </c>
      <c r="H116" s="52"/>
    </row>
    <row r="117" spans="1:8" x14ac:dyDescent="0.25">
      <c r="A117" s="204"/>
      <c r="B117" s="54" t="s">
        <v>58</v>
      </c>
      <c r="C117" s="157">
        <v>2</v>
      </c>
      <c r="D117" s="55"/>
      <c r="E117" s="23"/>
      <c r="F117" s="23"/>
      <c r="G117" s="51">
        <f t="shared" si="24"/>
        <v>0</v>
      </c>
      <c r="H117" s="52"/>
    </row>
    <row r="118" spans="1:8" x14ac:dyDescent="0.25">
      <c r="A118" s="28"/>
      <c r="B118" s="29" t="s">
        <v>18</v>
      </c>
      <c r="C118" s="156"/>
      <c r="D118" s="30"/>
      <c r="E118" s="30"/>
      <c r="F118" s="30"/>
      <c r="G118" s="31">
        <f>SUM(G113:G117)</f>
        <v>0</v>
      </c>
      <c r="H118" s="52"/>
    </row>
    <row r="119" spans="1:8" s="50" customFormat="1" ht="25.5" x14ac:dyDescent="0.25">
      <c r="A119" s="20">
        <v>32</v>
      </c>
      <c r="B119" s="153" t="s">
        <v>456</v>
      </c>
      <c r="C119" s="155"/>
      <c r="D119" s="20"/>
      <c r="E119" s="20"/>
      <c r="F119" s="20"/>
      <c r="G119" s="21"/>
      <c r="H119" s="49"/>
    </row>
    <row r="120" spans="1:8" x14ac:dyDescent="0.25">
      <c r="A120" s="202"/>
      <c r="B120" s="54" t="s">
        <v>51</v>
      </c>
      <c r="C120" s="157">
        <v>1</v>
      </c>
      <c r="D120" s="55"/>
      <c r="E120" s="23"/>
      <c r="F120" s="23"/>
      <c r="G120" s="51">
        <f t="shared" ref="G120:G124" si="25">C120*F120</f>
        <v>0</v>
      </c>
      <c r="H120" s="52"/>
    </row>
    <row r="121" spans="1:8" x14ac:dyDescent="0.25">
      <c r="A121" s="203"/>
      <c r="B121" s="54" t="s">
        <v>96</v>
      </c>
      <c r="C121" s="157">
        <v>7</v>
      </c>
      <c r="D121" s="55"/>
      <c r="E121" s="23"/>
      <c r="F121" s="23"/>
      <c r="G121" s="51">
        <f t="shared" si="25"/>
        <v>0</v>
      </c>
      <c r="H121" s="52"/>
    </row>
    <row r="122" spans="1:8" x14ac:dyDescent="0.25">
      <c r="A122" s="203"/>
      <c r="B122" s="54" t="s">
        <v>330</v>
      </c>
      <c r="C122" s="157">
        <v>4</v>
      </c>
      <c r="D122" s="55"/>
      <c r="E122" s="23"/>
      <c r="F122" s="23"/>
      <c r="G122" s="51">
        <f t="shared" si="25"/>
        <v>0</v>
      </c>
      <c r="H122" s="52"/>
    </row>
    <row r="123" spans="1:8" x14ac:dyDescent="0.25">
      <c r="A123" s="203"/>
      <c r="B123" s="54" t="s">
        <v>57</v>
      </c>
      <c r="C123" s="157">
        <v>2</v>
      </c>
      <c r="D123" s="55"/>
      <c r="E123" s="23"/>
      <c r="F123" s="23"/>
      <c r="G123" s="51">
        <f t="shared" si="25"/>
        <v>0</v>
      </c>
      <c r="H123" s="52"/>
    </row>
    <row r="124" spans="1:8" x14ac:dyDescent="0.25">
      <c r="A124" s="204"/>
      <c r="B124" s="54" t="s">
        <v>58</v>
      </c>
      <c r="C124" s="157">
        <v>2</v>
      </c>
      <c r="D124" s="55"/>
      <c r="E124" s="23"/>
      <c r="F124" s="23"/>
      <c r="G124" s="51">
        <f t="shared" si="25"/>
        <v>0</v>
      </c>
      <c r="H124" s="52"/>
    </row>
    <row r="125" spans="1:8" x14ac:dyDescent="0.25">
      <c r="A125" s="28"/>
      <c r="B125" s="29" t="s">
        <v>18</v>
      </c>
      <c r="C125" s="156"/>
      <c r="D125" s="30"/>
      <c r="E125" s="30"/>
      <c r="F125" s="30"/>
      <c r="G125" s="31">
        <f>SUM(G120:G124)</f>
        <v>0</v>
      </c>
      <c r="H125" s="52"/>
    </row>
    <row r="126" spans="1:8" s="50" customFormat="1" ht="25.5" x14ac:dyDescent="0.25">
      <c r="A126" s="20">
        <v>33</v>
      </c>
      <c r="B126" s="153" t="s">
        <v>457</v>
      </c>
      <c r="C126" s="155"/>
      <c r="D126" s="20"/>
      <c r="E126" s="20"/>
      <c r="F126" s="20"/>
      <c r="G126" s="21"/>
      <c r="H126" s="49"/>
    </row>
    <row r="127" spans="1:8" x14ac:dyDescent="0.25">
      <c r="A127" s="202"/>
      <c r="B127" s="54" t="s">
        <v>51</v>
      </c>
      <c r="C127" s="157">
        <v>1</v>
      </c>
      <c r="D127" s="55"/>
      <c r="E127" s="23"/>
      <c r="F127" s="23"/>
      <c r="G127" s="51">
        <f t="shared" ref="G127:G129" si="26">C127*F127</f>
        <v>0</v>
      </c>
      <c r="H127" s="52"/>
    </row>
    <row r="128" spans="1:8" x14ac:dyDescent="0.25">
      <c r="A128" s="203"/>
      <c r="B128" s="54" t="s">
        <v>64</v>
      </c>
      <c r="C128" s="157">
        <v>6</v>
      </c>
      <c r="D128" s="55"/>
      <c r="E128" s="23"/>
      <c r="F128" s="23"/>
      <c r="G128" s="51">
        <f t="shared" si="26"/>
        <v>0</v>
      </c>
      <c r="H128" s="52"/>
    </row>
    <row r="129" spans="1:8" x14ac:dyDescent="0.25">
      <c r="A129" s="204"/>
      <c r="B129" s="54" t="s">
        <v>96</v>
      </c>
      <c r="C129" s="157">
        <v>2</v>
      </c>
      <c r="D129" s="55"/>
      <c r="E129" s="23"/>
      <c r="F129" s="23"/>
      <c r="G129" s="51">
        <f t="shared" si="26"/>
        <v>0</v>
      </c>
      <c r="H129" s="52"/>
    </row>
    <row r="130" spans="1:8" x14ac:dyDescent="0.25">
      <c r="A130" s="28"/>
      <c r="B130" s="29" t="s">
        <v>18</v>
      </c>
      <c r="C130" s="156"/>
      <c r="D130" s="30"/>
      <c r="E130" s="30"/>
      <c r="F130" s="30"/>
      <c r="G130" s="31">
        <f>SUM(G127:G129)</f>
        <v>0</v>
      </c>
      <c r="H130" s="52"/>
    </row>
    <row r="131" spans="1:8" s="50" customFormat="1" ht="25.5" x14ac:dyDescent="0.25">
      <c r="A131" s="20">
        <v>34</v>
      </c>
      <c r="B131" s="153" t="s">
        <v>458</v>
      </c>
      <c r="C131" s="155"/>
      <c r="D131" s="20"/>
      <c r="E131" s="20"/>
      <c r="F131" s="20"/>
      <c r="G131" s="21"/>
      <c r="H131" s="49"/>
    </row>
    <row r="132" spans="1:8" x14ac:dyDescent="0.25">
      <c r="A132" s="202"/>
      <c r="B132" s="54" t="s">
        <v>51</v>
      </c>
      <c r="C132" s="157">
        <v>1</v>
      </c>
      <c r="D132" s="55"/>
      <c r="E132" s="23"/>
      <c r="F132" s="23"/>
      <c r="G132" s="51">
        <f t="shared" ref="G132:G134" si="27">C132*F132</f>
        <v>0</v>
      </c>
      <c r="H132" s="52"/>
    </row>
    <row r="133" spans="1:8" x14ac:dyDescent="0.25">
      <c r="A133" s="203"/>
      <c r="B133" s="54" t="s">
        <v>64</v>
      </c>
      <c r="C133" s="157">
        <v>8</v>
      </c>
      <c r="D133" s="55"/>
      <c r="E133" s="23"/>
      <c r="F133" s="23"/>
      <c r="G133" s="51">
        <f t="shared" si="27"/>
        <v>0</v>
      </c>
      <c r="H133" s="52"/>
    </row>
    <row r="134" spans="1:8" x14ac:dyDescent="0.25">
      <c r="A134" s="204"/>
      <c r="B134" s="54" t="s">
        <v>96</v>
      </c>
      <c r="C134" s="157">
        <v>5</v>
      </c>
      <c r="D134" s="55"/>
      <c r="E134" s="23"/>
      <c r="F134" s="23"/>
      <c r="G134" s="51">
        <f t="shared" si="27"/>
        <v>0</v>
      </c>
      <c r="H134" s="52"/>
    </row>
    <row r="135" spans="1:8" x14ac:dyDescent="0.25">
      <c r="A135" s="28"/>
      <c r="B135" s="29" t="s">
        <v>18</v>
      </c>
      <c r="C135" s="156"/>
      <c r="D135" s="30"/>
      <c r="E135" s="30"/>
      <c r="F135" s="30"/>
      <c r="G135" s="31">
        <f>SUM(G132:G134)</f>
        <v>0</v>
      </c>
      <c r="H135" s="52"/>
    </row>
    <row r="136" spans="1:8" s="50" customFormat="1" ht="25.5" x14ac:dyDescent="0.25">
      <c r="A136" s="20">
        <v>35</v>
      </c>
      <c r="B136" s="153" t="s">
        <v>459</v>
      </c>
      <c r="C136" s="155"/>
      <c r="D136" s="20"/>
      <c r="E136" s="20"/>
      <c r="F136" s="20"/>
      <c r="G136" s="21"/>
      <c r="H136" s="49"/>
    </row>
    <row r="137" spans="1:8" x14ac:dyDescent="0.25">
      <c r="A137" s="202"/>
      <c r="B137" s="54" t="s">
        <v>51</v>
      </c>
      <c r="C137" s="157">
        <v>1</v>
      </c>
      <c r="D137" s="55"/>
      <c r="E137" s="23"/>
      <c r="F137" s="23"/>
      <c r="G137" s="51">
        <f t="shared" ref="G137:G139" si="28">C137*F137</f>
        <v>0</v>
      </c>
      <c r="H137" s="52"/>
    </row>
    <row r="138" spans="1:8" x14ac:dyDescent="0.25">
      <c r="A138" s="203"/>
      <c r="B138" s="54" t="s">
        <v>331</v>
      </c>
      <c r="C138" s="157">
        <v>6</v>
      </c>
      <c r="D138" s="55"/>
      <c r="E138" s="23"/>
      <c r="F138" s="23"/>
      <c r="G138" s="51">
        <f t="shared" si="28"/>
        <v>0</v>
      </c>
      <c r="H138" s="52"/>
    </row>
    <row r="139" spans="1:8" x14ac:dyDescent="0.25">
      <c r="A139" s="204"/>
      <c r="B139" s="54" t="s">
        <v>96</v>
      </c>
      <c r="C139" s="157">
        <v>2</v>
      </c>
      <c r="D139" s="55"/>
      <c r="E139" s="23"/>
      <c r="F139" s="23"/>
      <c r="G139" s="51">
        <f t="shared" si="28"/>
        <v>0</v>
      </c>
      <c r="H139" s="52"/>
    </row>
    <row r="140" spans="1:8" x14ac:dyDescent="0.25">
      <c r="A140" s="28"/>
      <c r="B140" s="29" t="s">
        <v>18</v>
      </c>
      <c r="C140" s="156"/>
      <c r="D140" s="30"/>
      <c r="E140" s="30"/>
      <c r="F140" s="30"/>
      <c r="G140" s="31">
        <f>SUM(G137:G139)</f>
        <v>0</v>
      </c>
      <c r="H140" s="52"/>
    </row>
    <row r="141" spans="1:8" s="50" customFormat="1" ht="25.5" x14ac:dyDescent="0.25">
      <c r="A141" s="20">
        <v>36</v>
      </c>
      <c r="B141" s="153" t="s">
        <v>460</v>
      </c>
      <c r="C141" s="155"/>
      <c r="D141" s="20"/>
      <c r="E141" s="20"/>
      <c r="F141" s="20"/>
      <c r="G141" s="21"/>
      <c r="H141" s="49"/>
    </row>
    <row r="142" spans="1:8" x14ac:dyDescent="0.25">
      <c r="A142" s="202"/>
      <c r="B142" s="54" t="s">
        <v>51</v>
      </c>
      <c r="C142" s="157">
        <v>1</v>
      </c>
      <c r="D142" s="55"/>
      <c r="E142" s="23"/>
      <c r="F142" s="23"/>
      <c r="G142" s="51">
        <f t="shared" ref="G142:G144" si="29">C142*F142</f>
        <v>0</v>
      </c>
      <c r="H142" s="52"/>
    </row>
    <row r="143" spans="1:8" x14ac:dyDescent="0.25">
      <c r="A143" s="203"/>
      <c r="B143" s="54" t="s">
        <v>331</v>
      </c>
      <c r="C143" s="157">
        <v>8</v>
      </c>
      <c r="D143" s="55"/>
      <c r="E143" s="23"/>
      <c r="F143" s="23"/>
      <c r="G143" s="51">
        <f t="shared" si="29"/>
        <v>0</v>
      </c>
      <c r="H143" s="52"/>
    </row>
    <row r="144" spans="1:8" x14ac:dyDescent="0.25">
      <c r="A144" s="204"/>
      <c r="B144" s="54" t="s">
        <v>96</v>
      </c>
      <c r="C144" s="157">
        <v>5</v>
      </c>
      <c r="D144" s="55"/>
      <c r="E144" s="23"/>
      <c r="F144" s="23"/>
      <c r="G144" s="51">
        <f t="shared" si="29"/>
        <v>0</v>
      </c>
      <c r="H144" s="52"/>
    </row>
    <row r="145" spans="1:8" x14ac:dyDescent="0.25">
      <c r="A145" s="28"/>
      <c r="B145" s="29" t="s">
        <v>18</v>
      </c>
      <c r="C145" s="156"/>
      <c r="D145" s="30"/>
      <c r="E145" s="30"/>
      <c r="F145" s="30"/>
      <c r="G145" s="31">
        <f>SUM(G142:G144)</f>
        <v>0</v>
      </c>
      <c r="H145" s="52"/>
    </row>
    <row r="146" spans="1:8" s="50" customFormat="1" ht="25.5" x14ac:dyDescent="0.25">
      <c r="A146" s="20">
        <v>37</v>
      </c>
      <c r="B146" s="153" t="s">
        <v>461</v>
      </c>
      <c r="C146" s="155"/>
      <c r="D146" s="20"/>
      <c r="E146" s="20"/>
      <c r="F146" s="20"/>
      <c r="G146" s="21"/>
      <c r="H146" s="49"/>
    </row>
    <row r="147" spans="1:8" x14ac:dyDescent="0.25">
      <c r="A147" s="202"/>
      <c r="B147" s="54" t="s">
        <v>51</v>
      </c>
      <c r="C147" s="157">
        <v>1</v>
      </c>
      <c r="D147" s="55"/>
      <c r="E147" s="23"/>
      <c r="F147" s="23"/>
      <c r="G147" s="51">
        <f t="shared" ref="G147:G149" si="30">C147*F147</f>
        <v>0</v>
      </c>
      <c r="H147" s="52"/>
    </row>
    <row r="148" spans="1:8" x14ac:dyDescent="0.25">
      <c r="A148" s="203"/>
      <c r="B148" s="54" t="s">
        <v>331</v>
      </c>
      <c r="C148" s="157">
        <v>6</v>
      </c>
      <c r="D148" s="55"/>
      <c r="E148" s="23"/>
      <c r="F148" s="23"/>
      <c r="G148" s="51">
        <f t="shared" si="30"/>
        <v>0</v>
      </c>
      <c r="H148" s="52"/>
    </row>
    <row r="149" spans="1:8" x14ac:dyDescent="0.25">
      <c r="A149" s="204"/>
      <c r="B149" s="54" t="s">
        <v>96</v>
      </c>
      <c r="C149" s="157">
        <v>2</v>
      </c>
      <c r="D149" s="55"/>
      <c r="E149" s="23"/>
      <c r="F149" s="23"/>
      <c r="G149" s="51">
        <f t="shared" si="30"/>
        <v>0</v>
      </c>
      <c r="H149" s="52"/>
    </row>
    <row r="150" spans="1:8" x14ac:dyDescent="0.25">
      <c r="A150" s="28"/>
      <c r="B150" s="29" t="s">
        <v>18</v>
      </c>
      <c r="C150" s="156"/>
      <c r="D150" s="30"/>
      <c r="E150" s="30"/>
      <c r="F150" s="30"/>
      <c r="G150" s="31">
        <f>SUM(G147:G149)</f>
        <v>0</v>
      </c>
      <c r="H150" s="52"/>
    </row>
    <row r="151" spans="1:8" s="50" customFormat="1" ht="25.5" x14ac:dyDescent="0.25">
      <c r="A151" s="20">
        <v>38</v>
      </c>
      <c r="B151" s="153" t="s">
        <v>462</v>
      </c>
      <c r="C151" s="155"/>
      <c r="D151" s="20"/>
      <c r="E151" s="20"/>
      <c r="F151" s="20"/>
      <c r="G151" s="21"/>
      <c r="H151" s="49"/>
    </row>
    <row r="152" spans="1:8" x14ac:dyDescent="0.25">
      <c r="A152" s="202"/>
      <c r="B152" s="54" t="s">
        <v>51</v>
      </c>
      <c r="C152" s="157">
        <v>1</v>
      </c>
      <c r="D152" s="55"/>
      <c r="E152" s="23"/>
      <c r="F152" s="23"/>
      <c r="G152" s="51">
        <f t="shared" ref="G152:G154" si="31">C152*F152</f>
        <v>0</v>
      </c>
      <c r="H152" s="52"/>
    </row>
    <row r="153" spans="1:8" x14ac:dyDescent="0.25">
      <c r="A153" s="203"/>
      <c r="B153" s="54" t="s">
        <v>331</v>
      </c>
      <c r="C153" s="157">
        <v>8</v>
      </c>
      <c r="D153" s="55"/>
      <c r="E153" s="23"/>
      <c r="F153" s="23"/>
      <c r="G153" s="51">
        <f t="shared" si="31"/>
        <v>0</v>
      </c>
      <c r="H153" s="52"/>
    </row>
    <row r="154" spans="1:8" x14ac:dyDescent="0.25">
      <c r="A154" s="204"/>
      <c r="B154" s="54" t="s">
        <v>96</v>
      </c>
      <c r="C154" s="157">
        <v>4</v>
      </c>
      <c r="D154" s="55"/>
      <c r="E154" s="23"/>
      <c r="F154" s="23"/>
      <c r="G154" s="51">
        <f t="shared" si="31"/>
        <v>0</v>
      </c>
      <c r="H154" s="52"/>
    </row>
    <row r="155" spans="1:8" x14ac:dyDescent="0.25">
      <c r="A155" s="28"/>
      <c r="B155" s="29" t="s">
        <v>18</v>
      </c>
      <c r="C155" s="156"/>
      <c r="D155" s="30"/>
      <c r="E155" s="30"/>
      <c r="F155" s="30"/>
      <c r="G155" s="31">
        <f>SUM(G152:G154)</f>
        <v>0</v>
      </c>
      <c r="H155" s="52"/>
    </row>
    <row r="156" spans="1:8" s="50" customFormat="1" x14ac:dyDescent="0.25">
      <c r="A156" s="20">
        <v>39</v>
      </c>
      <c r="B156" s="20" t="s">
        <v>59</v>
      </c>
      <c r="C156" s="155"/>
      <c r="D156" s="20"/>
      <c r="E156" s="20"/>
      <c r="F156" s="20"/>
      <c r="G156" s="21"/>
      <c r="H156" s="49"/>
    </row>
    <row r="157" spans="1:8" x14ac:dyDescent="0.25">
      <c r="A157" s="202"/>
      <c r="B157" s="54" t="s">
        <v>373</v>
      </c>
      <c r="C157" s="157">
        <v>1</v>
      </c>
      <c r="D157" s="55"/>
      <c r="E157" s="23"/>
      <c r="F157" s="23"/>
      <c r="G157" s="51">
        <f t="shared" ref="G157:G159" si="32">C157*F157</f>
        <v>0</v>
      </c>
      <c r="H157" s="52"/>
    </row>
    <row r="158" spans="1:8" x14ac:dyDescent="0.25">
      <c r="A158" s="203"/>
      <c r="B158" s="54" t="s">
        <v>60</v>
      </c>
      <c r="C158" s="157">
        <v>4</v>
      </c>
      <c r="D158" s="55"/>
      <c r="E158" s="23"/>
      <c r="F158" s="23"/>
      <c r="G158" s="51">
        <f t="shared" si="32"/>
        <v>0</v>
      </c>
      <c r="H158" s="52"/>
    </row>
    <row r="159" spans="1:8" x14ac:dyDescent="0.25">
      <c r="A159" s="204"/>
      <c r="B159" s="54" t="s">
        <v>64</v>
      </c>
      <c r="C159" s="157">
        <v>6</v>
      </c>
      <c r="D159" s="55"/>
      <c r="E159" s="23"/>
      <c r="F159" s="23"/>
      <c r="G159" s="51">
        <f t="shared" si="32"/>
        <v>0</v>
      </c>
      <c r="H159" s="52"/>
    </row>
    <row r="160" spans="1:8" x14ac:dyDescent="0.25">
      <c r="A160" s="28"/>
      <c r="B160" s="29" t="s">
        <v>18</v>
      </c>
      <c r="C160" s="156"/>
      <c r="D160" s="30"/>
      <c r="E160" s="30"/>
      <c r="F160" s="30"/>
      <c r="G160" s="31">
        <f>SUM(G157:G159)</f>
        <v>0</v>
      </c>
      <c r="H160" s="52"/>
    </row>
    <row r="161" spans="1:8" s="50" customFormat="1" x14ac:dyDescent="0.25">
      <c r="A161" s="20">
        <v>40</v>
      </c>
      <c r="B161" s="20" t="s">
        <v>61</v>
      </c>
      <c r="C161" s="155"/>
      <c r="D161" s="20"/>
      <c r="E161" s="20"/>
      <c r="F161" s="20"/>
      <c r="G161" s="21"/>
      <c r="H161" s="49"/>
    </row>
    <row r="162" spans="1:8" x14ac:dyDescent="0.25">
      <c r="A162" s="202"/>
      <c r="B162" s="54" t="s">
        <v>375</v>
      </c>
      <c r="C162" s="157">
        <v>1</v>
      </c>
      <c r="D162" s="55"/>
      <c r="E162" s="23"/>
      <c r="F162" s="23"/>
      <c r="G162" s="51">
        <f t="shared" ref="G162:G164" si="33">C162*F162</f>
        <v>0</v>
      </c>
      <c r="H162" s="52"/>
    </row>
    <row r="163" spans="1:8" x14ac:dyDescent="0.25">
      <c r="A163" s="203"/>
      <c r="B163" s="54" t="s">
        <v>332</v>
      </c>
      <c r="C163" s="157">
        <v>4</v>
      </c>
      <c r="D163" s="55"/>
      <c r="E163" s="23"/>
      <c r="F163" s="23"/>
      <c r="G163" s="51">
        <f t="shared" si="33"/>
        <v>0</v>
      </c>
      <c r="H163" s="52"/>
    </row>
    <row r="164" spans="1:8" x14ac:dyDescent="0.25">
      <c r="A164" s="203"/>
      <c r="B164" s="54" t="s">
        <v>60</v>
      </c>
      <c r="C164" s="157">
        <v>2</v>
      </c>
      <c r="D164" s="55"/>
      <c r="E164" s="23"/>
      <c r="F164" s="23"/>
      <c r="G164" s="51">
        <f t="shared" si="33"/>
        <v>0</v>
      </c>
      <c r="H164" s="52"/>
    </row>
    <row r="165" spans="1:8" x14ac:dyDescent="0.25">
      <c r="A165" s="28"/>
      <c r="B165" s="29" t="s">
        <v>18</v>
      </c>
      <c r="C165" s="156"/>
      <c r="D165" s="30"/>
      <c r="E165" s="30"/>
      <c r="F165" s="30"/>
      <c r="G165" s="31">
        <f>SUM(G162:G164)</f>
        <v>0</v>
      </c>
      <c r="H165" s="52"/>
    </row>
    <row r="166" spans="1:8" x14ac:dyDescent="0.25">
      <c r="A166" s="20">
        <v>41</v>
      </c>
      <c r="B166" s="20" t="s">
        <v>382</v>
      </c>
      <c r="C166" s="155"/>
      <c r="D166" s="20"/>
      <c r="E166" s="20"/>
      <c r="F166" s="20"/>
      <c r="G166" s="21"/>
      <c r="H166" s="52"/>
    </row>
    <row r="167" spans="1:8" x14ac:dyDescent="0.25">
      <c r="A167" s="196" t="s">
        <v>430</v>
      </c>
      <c r="B167" s="54" t="s">
        <v>429</v>
      </c>
      <c r="C167" s="157">
        <v>1</v>
      </c>
      <c r="D167" s="55"/>
      <c r="E167" s="23"/>
      <c r="F167" s="23"/>
      <c r="G167" s="51">
        <f t="shared" ref="G167" si="34">C167*F167</f>
        <v>0</v>
      </c>
      <c r="H167" s="52"/>
    </row>
    <row r="168" spans="1:8" s="50" customFormat="1" x14ac:dyDescent="0.25">
      <c r="A168" s="28"/>
      <c r="B168" s="29" t="s">
        <v>18</v>
      </c>
      <c r="C168" s="156"/>
      <c r="D168" s="30"/>
      <c r="E168" s="30"/>
      <c r="F168" s="30"/>
      <c r="G168" s="31">
        <f>G167</f>
        <v>0</v>
      </c>
      <c r="H168" s="49"/>
    </row>
    <row r="169" spans="1:8" s="50" customFormat="1" ht="25.5" x14ac:dyDescent="0.25">
      <c r="A169" s="20">
        <v>42</v>
      </c>
      <c r="B169" s="20" t="s">
        <v>383</v>
      </c>
      <c r="C169" s="155"/>
      <c r="D169" s="20"/>
      <c r="E169" s="20"/>
      <c r="F169" s="20"/>
      <c r="G169" s="21"/>
      <c r="H169" s="49"/>
    </row>
    <row r="170" spans="1:8" x14ac:dyDescent="0.25">
      <c r="A170" s="196" t="s">
        <v>430</v>
      </c>
      <c r="B170" s="54" t="s">
        <v>431</v>
      </c>
      <c r="C170" s="157">
        <v>1</v>
      </c>
      <c r="D170" s="55"/>
      <c r="E170" s="23"/>
      <c r="F170" s="23"/>
      <c r="G170" s="51">
        <f t="shared" ref="G170" si="35">C170*F170</f>
        <v>0</v>
      </c>
      <c r="H170" s="52"/>
    </row>
    <row r="171" spans="1:8" x14ac:dyDescent="0.25">
      <c r="A171" s="28"/>
      <c r="B171" s="29" t="s">
        <v>18</v>
      </c>
      <c r="C171" s="156"/>
      <c r="D171" s="30"/>
      <c r="E171" s="30"/>
      <c r="F171" s="30"/>
      <c r="G171" s="31">
        <f>G170</f>
        <v>0</v>
      </c>
      <c r="H171" s="52"/>
    </row>
    <row r="172" spans="1:8" s="50" customFormat="1" x14ac:dyDescent="0.25">
      <c r="A172" s="20">
        <v>43</v>
      </c>
      <c r="B172" s="20" t="s">
        <v>63</v>
      </c>
      <c r="C172" s="155"/>
      <c r="D172" s="20"/>
      <c r="E172" s="20"/>
      <c r="F172" s="20"/>
      <c r="G172" s="21"/>
      <c r="H172" s="49"/>
    </row>
    <row r="173" spans="1:8" x14ac:dyDescent="0.25">
      <c r="A173" s="196" t="s">
        <v>430</v>
      </c>
      <c r="B173" s="54" t="s">
        <v>427</v>
      </c>
      <c r="C173" s="157">
        <v>1</v>
      </c>
      <c r="D173" s="55"/>
      <c r="E173" s="23"/>
      <c r="F173" s="23"/>
      <c r="G173" s="51">
        <f t="shared" ref="G173" si="36">C173*F173</f>
        <v>0</v>
      </c>
      <c r="H173" s="52"/>
    </row>
    <row r="174" spans="1:8" x14ac:dyDescent="0.25">
      <c r="A174" s="28"/>
      <c r="B174" s="29" t="s">
        <v>18</v>
      </c>
      <c r="C174" s="156"/>
      <c r="D174" s="30"/>
      <c r="E174" s="30"/>
      <c r="F174" s="30"/>
      <c r="G174" s="31">
        <f>G173</f>
        <v>0</v>
      </c>
      <c r="H174" s="52"/>
    </row>
    <row r="175" spans="1:8" s="50" customFormat="1" x14ac:dyDescent="0.25">
      <c r="A175" s="20">
        <v>44</v>
      </c>
      <c r="B175" s="20" t="s">
        <v>65</v>
      </c>
      <c r="C175" s="155"/>
      <c r="D175" s="20"/>
      <c r="E175" s="20"/>
      <c r="F175" s="20"/>
      <c r="G175" s="21"/>
      <c r="H175" s="49"/>
    </row>
    <row r="176" spans="1:8" x14ac:dyDescent="0.25">
      <c r="A176" s="196" t="s">
        <v>430</v>
      </c>
      <c r="B176" s="54" t="s">
        <v>51</v>
      </c>
      <c r="C176" s="157">
        <v>1</v>
      </c>
      <c r="D176" s="55"/>
      <c r="E176" s="23"/>
      <c r="F176" s="23"/>
      <c r="G176" s="51">
        <f t="shared" ref="G176" si="37">C176*F176</f>
        <v>0</v>
      </c>
      <c r="H176" s="52"/>
    </row>
    <row r="177" spans="1:8" x14ac:dyDescent="0.25">
      <c r="A177" s="28"/>
      <c r="B177" s="29" t="s">
        <v>18</v>
      </c>
      <c r="C177" s="156"/>
      <c r="D177" s="30"/>
      <c r="E177" s="30"/>
      <c r="F177" s="30"/>
      <c r="G177" s="31">
        <f>G176</f>
        <v>0</v>
      </c>
      <c r="H177" s="52"/>
    </row>
    <row r="178" spans="1:8" s="50" customFormat="1" x14ac:dyDescent="0.25">
      <c r="A178" s="20">
        <v>45</v>
      </c>
      <c r="B178" s="20" t="s">
        <v>66</v>
      </c>
      <c r="C178" s="155"/>
      <c r="D178" s="20"/>
      <c r="E178" s="20"/>
      <c r="F178" s="20"/>
      <c r="G178" s="21"/>
      <c r="H178" s="49"/>
    </row>
    <row r="179" spans="1:8" x14ac:dyDescent="0.25">
      <c r="A179" s="202"/>
      <c r="B179" s="54" t="s">
        <v>62</v>
      </c>
      <c r="C179" s="157">
        <v>1</v>
      </c>
      <c r="D179" s="55"/>
      <c r="E179" s="23"/>
      <c r="F179" s="23"/>
      <c r="G179" s="51">
        <f t="shared" ref="G179:G182" si="38">C179*F179</f>
        <v>0</v>
      </c>
      <c r="H179" s="52"/>
    </row>
    <row r="180" spans="1:8" x14ac:dyDescent="0.25">
      <c r="A180" s="203"/>
      <c r="B180" s="54" t="s">
        <v>333</v>
      </c>
      <c r="C180" s="157">
        <v>4</v>
      </c>
      <c r="D180" s="55"/>
      <c r="E180" s="23"/>
      <c r="F180" s="23"/>
      <c r="G180" s="51">
        <f t="shared" si="38"/>
        <v>0</v>
      </c>
      <c r="H180" s="52"/>
    </row>
    <row r="181" spans="1:8" x14ac:dyDescent="0.25">
      <c r="A181" s="203"/>
      <c r="B181" s="54" t="s">
        <v>331</v>
      </c>
      <c r="C181" s="157">
        <v>5</v>
      </c>
      <c r="D181" s="55"/>
      <c r="E181" s="23"/>
      <c r="F181" s="23"/>
      <c r="G181" s="51">
        <f t="shared" si="38"/>
        <v>0</v>
      </c>
      <c r="H181" s="52"/>
    </row>
    <row r="182" spans="1:8" x14ac:dyDescent="0.25">
      <c r="A182" s="204"/>
      <c r="B182" s="54" t="s">
        <v>67</v>
      </c>
      <c r="C182" s="157">
        <v>1</v>
      </c>
      <c r="D182" s="55"/>
      <c r="E182" s="23"/>
      <c r="F182" s="23"/>
      <c r="G182" s="51">
        <f t="shared" si="38"/>
        <v>0</v>
      </c>
      <c r="H182" s="52"/>
    </row>
    <row r="183" spans="1:8" x14ac:dyDescent="0.25">
      <c r="A183" s="28"/>
      <c r="B183" s="29" t="s">
        <v>18</v>
      </c>
      <c r="C183" s="156"/>
      <c r="D183" s="30"/>
      <c r="E183" s="30"/>
      <c r="F183" s="30"/>
      <c r="G183" s="31">
        <f>SUM(G179:G182)</f>
        <v>0</v>
      </c>
      <c r="H183" s="52"/>
    </row>
    <row r="184" spans="1:8" s="50" customFormat="1" x14ac:dyDescent="0.25">
      <c r="A184" s="20">
        <v>46</v>
      </c>
      <c r="B184" s="20" t="s">
        <v>68</v>
      </c>
      <c r="C184" s="155"/>
      <c r="D184" s="20"/>
      <c r="E184" s="20"/>
      <c r="F184" s="20"/>
      <c r="G184" s="21"/>
      <c r="H184" s="49"/>
    </row>
    <row r="185" spans="1:8" x14ac:dyDescent="0.25">
      <c r="A185" s="53"/>
      <c r="B185" s="54" t="s">
        <v>69</v>
      </c>
      <c r="C185" s="157">
        <v>1</v>
      </c>
      <c r="D185" s="55"/>
      <c r="E185" s="23"/>
      <c r="F185" s="23"/>
      <c r="G185" s="51">
        <f t="shared" ref="G185:G186" si="39">C185*F185</f>
        <v>0</v>
      </c>
      <c r="H185" s="52"/>
    </row>
    <row r="186" spans="1:8" x14ac:dyDescent="0.25">
      <c r="A186" s="53"/>
      <c r="B186" s="54" t="s">
        <v>70</v>
      </c>
      <c r="C186" s="157">
        <v>6</v>
      </c>
      <c r="D186" s="55"/>
      <c r="E186" s="23"/>
      <c r="F186" s="23"/>
      <c r="G186" s="51">
        <f t="shared" si="39"/>
        <v>0</v>
      </c>
      <c r="H186" s="52"/>
    </row>
    <row r="187" spans="1:8" x14ac:dyDescent="0.25">
      <c r="A187" s="28"/>
      <c r="B187" s="29" t="s">
        <v>18</v>
      </c>
      <c r="C187" s="156"/>
      <c r="D187" s="30"/>
      <c r="E187" s="30"/>
      <c r="F187" s="30"/>
      <c r="G187" s="31">
        <f>SUM(G185:G186)</f>
        <v>0</v>
      </c>
      <c r="H187" s="52"/>
    </row>
    <row r="188" spans="1:8" s="50" customFormat="1" x14ac:dyDescent="0.25">
      <c r="A188" s="20">
        <v>47</v>
      </c>
      <c r="B188" s="20" t="s">
        <v>71</v>
      </c>
      <c r="C188" s="155"/>
      <c r="D188" s="20"/>
      <c r="E188" s="20"/>
      <c r="F188" s="20"/>
      <c r="G188" s="21"/>
      <c r="H188" s="49"/>
    </row>
    <row r="189" spans="1:8" x14ac:dyDescent="0.25">
      <c r="A189" s="53"/>
      <c r="B189" s="54" t="s">
        <v>72</v>
      </c>
      <c r="C189" s="157">
        <v>1</v>
      </c>
      <c r="D189" s="55"/>
      <c r="E189" s="23"/>
      <c r="F189" s="23"/>
      <c r="G189" s="51">
        <f t="shared" ref="G189:G190" si="40">C189*F189</f>
        <v>0</v>
      </c>
      <c r="H189" s="52"/>
    </row>
    <row r="190" spans="1:8" x14ac:dyDescent="0.25">
      <c r="A190" s="53"/>
      <c r="B190" s="54" t="s">
        <v>73</v>
      </c>
      <c r="C190" s="157">
        <v>6</v>
      </c>
      <c r="D190" s="55"/>
      <c r="E190" s="23"/>
      <c r="F190" s="23"/>
      <c r="G190" s="51">
        <f t="shared" si="40"/>
        <v>0</v>
      </c>
      <c r="H190" s="52"/>
    </row>
    <row r="191" spans="1:8" x14ac:dyDescent="0.25">
      <c r="A191" s="28"/>
      <c r="B191" s="29" t="s">
        <v>18</v>
      </c>
      <c r="C191" s="156"/>
      <c r="D191" s="30"/>
      <c r="E191" s="30"/>
      <c r="F191" s="30"/>
      <c r="G191" s="31">
        <f>SUM(G189:G190)</f>
        <v>0</v>
      </c>
      <c r="H191" s="52"/>
    </row>
    <row r="192" spans="1:8" s="50" customFormat="1" x14ac:dyDescent="0.25">
      <c r="A192" s="20">
        <v>48</v>
      </c>
      <c r="B192" s="20" t="s">
        <v>74</v>
      </c>
      <c r="C192" s="155"/>
      <c r="D192" s="20"/>
      <c r="E192" s="20"/>
      <c r="F192" s="20"/>
      <c r="G192" s="21"/>
      <c r="H192" s="49"/>
    </row>
    <row r="193" spans="1:86" x14ac:dyDescent="0.25">
      <c r="A193" s="53"/>
      <c r="B193" s="54" t="s">
        <v>75</v>
      </c>
      <c r="C193" s="157">
        <v>1</v>
      </c>
      <c r="D193" s="55"/>
      <c r="E193" s="23"/>
      <c r="F193" s="23"/>
      <c r="G193" s="51">
        <f t="shared" ref="G193:G195" si="41">C193*F193</f>
        <v>0</v>
      </c>
      <c r="H193" s="52"/>
    </row>
    <row r="194" spans="1:86" x14ac:dyDescent="0.25">
      <c r="A194" s="53"/>
      <c r="B194" s="54" t="s">
        <v>76</v>
      </c>
      <c r="C194" s="157">
        <v>3</v>
      </c>
      <c r="D194" s="55"/>
      <c r="E194" s="23"/>
      <c r="F194" s="23"/>
      <c r="G194" s="51">
        <f t="shared" si="41"/>
        <v>0</v>
      </c>
      <c r="H194" s="52"/>
    </row>
    <row r="195" spans="1:86" x14ac:dyDescent="0.25">
      <c r="A195" s="53"/>
      <c r="B195" s="54" t="s">
        <v>77</v>
      </c>
      <c r="C195" s="157">
        <v>3</v>
      </c>
      <c r="D195" s="55"/>
      <c r="E195" s="23"/>
      <c r="F195" s="23"/>
      <c r="G195" s="51">
        <f t="shared" si="41"/>
        <v>0</v>
      </c>
      <c r="H195" s="52"/>
    </row>
    <row r="196" spans="1:86" x14ac:dyDescent="0.25">
      <c r="A196" s="28"/>
      <c r="B196" s="29" t="s">
        <v>18</v>
      </c>
      <c r="C196" s="156"/>
      <c r="D196" s="30"/>
      <c r="E196" s="30"/>
      <c r="F196" s="30"/>
      <c r="G196" s="31">
        <f>SUM(G193:G195)</f>
        <v>0</v>
      </c>
      <c r="H196" s="52"/>
    </row>
    <row r="197" spans="1:86" s="50" customFormat="1" x14ac:dyDescent="0.25">
      <c r="A197" s="20">
        <v>49</v>
      </c>
      <c r="B197" s="20" t="s">
        <v>78</v>
      </c>
      <c r="C197" s="155"/>
      <c r="D197" s="20"/>
      <c r="E197" s="20"/>
      <c r="F197" s="20"/>
      <c r="G197" s="21"/>
      <c r="H197" s="49"/>
    </row>
    <row r="198" spans="1:86" x14ac:dyDescent="0.25">
      <c r="A198" s="53"/>
      <c r="B198" s="54" t="s">
        <v>72</v>
      </c>
      <c r="C198" s="157">
        <v>1</v>
      </c>
      <c r="D198" s="55"/>
      <c r="E198" s="23"/>
      <c r="F198" s="23"/>
      <c r="G198" s="51">
        <f t="shared" ref="G198:G200" si="42">C198*F198</f>
        <v>0</v>
      </c>
      <c r="H198" s="52"/>
    </row>
    <row r="199" spans="1:86" x14ac:dyDescent="0.25">
      <c r="A199" s="53"/>
      <c r="B199" s="54" t="s">
        <v>79</v>
      </c>
      <c r="C199" s="157">
        <v>3</v>
      </c>
      <c r="D199" s="55"/>
      <c r="E199" s="23"/>
      <c r="F199" s="23"/>
      <c r="G199" s="51">
        <f t="shared" si="42"/>
        <v>0</v>
      </c>
      <c r="H199" s="52"/>
    </row>
    <row r="200" spans="1:86" x14ac:dyDescent="0.25">
      <c r="A200" s="53"/>
      <c r="B200" s="54" t="s">
        <v>80</v>
      </c>
      <c r="C200" s="157">
        <v>3</v>
      </c>
      <c r="D200" s="55"/>
      <c r="E200" s="23"/>
      <c r="F200" s="23"/>
      <c r="G200" s="51">
        <f t="shared" si="42"/>
        <v>0</v>
      </c>
      <c r="H200" s="52"/>
    </row>
    <row r="201" spans="1:86" x14ac:dyDescent="0.25">
      <c r="A201" s="28"/>
      <c r="B201" s="29" t="s">
        <v>18</v>
      </c>
      <c r="C201" s="156"/>
      <c r="D201" s="30"/>
      <c r="E201" s="30"/>
      <c r="F201" s="30"/>
      <c r="G201" s="31">
        <f>SUM(G198:G200)</f>
        <v>0</v>
      </c>
      <c r="H201" s="52"/>
    </row>
    <row r="202" spans="1:86" s="50" customFormat="1" x14ac:dyDescent="0.25">
      <c r="A202" s="20">
        <v>50</v>
      </c>
      <c r="B202" s="20" t="s">
        <v>81</v>
      </c>
      <c r="C202" s="155"/>
      <c r="D202" s="20"/>
      <c r="E202" s="20"/>
      <c r="F202" s="20"/>
      <c r="G202" s="21"/>
      <c r="H202" s="49"/>
    </row>
    <row r="203" spans="1:86" x14ac:dyDescent="0.25">
      <c r="A203" s="53"/>
      <c r="B203" s="54" t="s">
        <v>82</v>
      </c>
      <c r="C203" s="157">
        <v>1</v>
      </c>
      <c r="D203" s="55"/>
      <c r="E203" s="23"/>
      <c r="F203" s="23"/>
      <c r="G203" s="56">
        <f t="shared" ref="G203" si="43">C203*F203</f>
        <v>0</v>
      </c>
      <c r="H203" s="52"/>
    </row>
    <row r="204" spans="1:86" x14ac:dyDescent="0.25">
      <c r="A204" s="28"/>
      <c r="B204" s="29" t="s">
        <v>18</v>
      </c>
      <c r="C204" s="156"/>
      <c r="D204" s="30"/>
      <c r="E204" s="30"/>
      <c r="F204" s="30"/>
      <c r="G204" s="30">
        <f>G203</f>
        <v>0</v>
      </c>
      <c r="H204" s="52"/>
    </row>
    <row r="205" spans="1:86" s="50" customFormat="1" x14ac:dyDescent="0.25">
      <c r="A205" s="20">
        <v>51</v>
      </c>
      <c r="B205" s="20" t="s">
        <v>432</v>
      </c>
      <c r="C205" s="155"/>
      <c r="D205" s="20"/>
      <c r="E205" s="20"/>
      <c r="F205" s="20"/>
      <c r="G205" s="21"/>
      <c r="H205" s="49"/>
    </row>
    <row r="206" spans="1:86" x14ac:dyDescent="0.25">
      <c r="A206" s="196" t="s">
        <v>430</v>
      </c>
      <c r="B206" s="54" t="s">
        <v>432</v>
      </c>
      <c r="C206" s="157">
        <v>1</v>
      </c>
      <c r="D206" s="55"/>
      <c r="E206" s="23"/>
      <c r="F206" s="23"/>
      <c r="G206" s="51">
        <f t="shared" ref="G206" si="44">C206*F206</f>
        <v>0</v>
      </c>
      <c r="H206" s="52"/>
    </row>
    <row r="207" spans="1:86" x14ac:dyDescent="0.25">
      <c r="A207" s="28"/>
      <c r="B207" s="29" t="s">
        <v>18</v>
      </c>
      <c r="C207" s="156"/>
      <c r="D207" s="30"/>
      <c r="E207" s="30"/>
      <c r="F207" s="30"/>
      <c r="G207" s="31">
        <f>G206</f>
        <v>0</v>
      </c>
      <c r="H207" s="5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</row>
    <row r="208" spans="1:86" s="50" customFormat="1" x14ac:dyDescent="0.25">
      <c r="A208" s="20">
        <v>52</v>
      </c>
      <c r="B208" s="20" t="s">
        <v>83</v>
      </c>
      <c r="C208" s="155"/>
      <c r="D208" s="20"/>
      <c r="E208" s="20"/>
      <c r="F208" s="20"/>
      <c r="G208" s="21"/>
      <c r="H208" s="49"/>
    </row>
    <row r="209" spans="1:86" s="23" customFormat="1" x14ac:dyDescent="0.25">
      <c r="A209" s="196" t="s">
        <v>430</v>
      </c>
      <c r="B209" s="54" t="s">
        <v>433</v>
      </c>
      <c r="C209" s="157">
        <v>1</v>
      </c>
      <c r="D209" s="55"/>
      <c r="G209" s="51">
        <f t="shared" ref="G209" si="45">C209*F209</f>
        <v>0</v>
      </c>
      <c r="H209" s="5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  <c r="BX209" s="42"/>
      <c r="BY209" s="42"/>
      <c r="BZ209" s="42"/>
      <c r="CA209" s="42"/>
      <c r="CB209" s="42"/>
      <c r="CC209" s="42"/>
      <c r="CD209" s="42"/>
      <c r="CE209" s="42"/>
      <c r="CF209" s="42"/>
      <c r="CG209" s="42"/>
      <c r="CH209" s="42"/>
    </row>
    <row r="210" spans="1:86" s="23" customFormat="1" x14ac:dyDescent="0.25">
      <c r="A210" s="28"/>
      <c r="B210" s="29" t="s">
        <v>18</v>
      </c>
      <c r="C210" s="156"/>
      <c r="D210" s="30"/>
      <c r="E210" s="30"/>
      <c r="F210" s="30"/>
      <c r="G210" s="31">
        <f>G209</f>
        <v>0</v>
      </c>
      <c r="H210" s="5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  <c r="BT210" s="42"/>
      <c r="BU210" s="42"/>
      <c r="BV210" s="42"/>
      <c r="BW210" s="42"/>
      <c r="BX210" s="42"/>
      <c r="BY210" s="42"/>
      <c r="BZ210" s="42"/>
      <c r="CA210" s="42"/>
      <c r="CB210" s="42"/>
      <c r="CC210" s="42"/>
      <c r="CD210" s="42"/>
      <c r="CE210" s="42"/>
      <c r="CF210" s="42"/>
      <c r="CG210" s="42"/>
      <c r="CH210" s="42"/>
    </row>
    <row r="211" spans="1:86" s="50" customFormat="1" x14ac:dyDescent="0.25">
      <c r="A211" s="20">
        <v>53</v>
      </c>
      <c r="B211" s="20" t="s">
        <v>85</v>
      </c>
      <c r="C211" s="155"/>
      <c r="D211" s="20"/>
      <c r="E211" s="20"/>
      <c r="F211" s="20"/>
      <c r="G211" s="21"/>
      <c r="H211" s="49"/>
    </row>
    <row r="212" spans="1:86" x14ac:dyDescent="0.25">
      <c r="A212" s="196" t="s">
        <v>430</v>
      </c>
      <c r="B212" s="54" t="s">
        <v>86</v>
      </c>
      <c r="C212" s="157">
        <v>1</v>
      </c>
      <c r="D212" s="55"/>
      <c r="E212" s="23"/>
      <c r="F212" s="23"/>
      <c r="G212" s="51">
        <f t="shared" ref="G212" si="46">C212*F212</f>
        <v>0</v>
      </c>
      <c r="H212" s="52"/>
    </row>
    <row r="213" spans="1:86" x14ac:dyDescent="0.25">
      <c r="A213" s="28"/>
      <c r="B213" s="29" t="s">
        <v>18</v>
      </c>
      <c r="C213" s="156"/>
      <c r="D213" s="30"/>
      <c r="E213" s="30"/>
      <c r="F213" s="30"/>
      <c r="G213" s="31">
        <f>G212</f>
        <v>0</v>
      </c>
      <c r="H213" s="52"/>
    </row>
    <row r="214" spans="1:86" s="50" customFormat="1" x14ac:dyDescent="0.25">
      <c r="A214" s="20">
        <v>54</v>
      </c>
      <c r="B214" s="20" t="s">
        <v>87</v>
      </c>
      <c r="C214" s="155"/>
      <c r="D214" s="20"/>
      <c r="E214" s="20"/>
      <c r="F214" s="20"/>
      <c r="G214" s="21"/>
      <c r="H214" s="49"/>
    </row>
    <row r="215" spans="1:86" x14ac:dyDescent="0.25">
      <c r="A215" s="161"/>
      <c r="B215" s="24" t="s">
        <v>34</v>
      </c>
      <c r="C215" s="25">
        <v>1</v>
      </c>
      <c r="D215" s="25"/>
      <c r="E215" s="23"/>
      <c r="F215" s="23"/>
      <c r="G215" s="56">
        <f t="shared" ref="G215" si="47">C215*F215</f>
        <v>0</v>
      </c>
      <c r="H215" s="52"/>
    </row>
    <row r="216" spans="1:86" s="50" customFormat="1" x14ac:dyDescent="0.25">
      <c r="A216" s="20">
        <v>55</v>
      </c>
      <c r="B216" s="20" t="s">
        <v>88</v>
      </c>
      <c r="C216" s="155"/>
      <c r="D216" s="20"/>
      <c r="E216" s="20"/>
      <c r="F216" s="20"/>
      <c r="G216" s="21"/>
      <c r="H216" s="49"/>
    </row>
    <row r="217" spans="1:86" x14ac:dyDescent="0.25">
      <c r="A217" s="23"/>
      <c r="B217" s="54" t="s">
        <v>89</v>
      </c>
      <c r="C217" s="157">
        <v>1</v>
      </c>
      <c r="D217" s="55"/>
      <c r="E217" s="23"/>
      <c r="F217" s="23"/>
      <c r="G217" s="51">
        <f t="shared" ref="G217:G219" si="48">C217*F217</f>
        <v>0</v>
      </c>
      <c r="H217" s="52"/>
    </row>
    <row r="218" spans="1:86" x14ac:dyDescent="0.25">
      <c r="A218" s="23"/>
      <c r="B218" s="54" t="s">
        <v>90</v>
      </c>
      <c r="C218" s="157">
        <v>5</v>
      </c>
      <c r="D218" s="55"/>
      <c r="E218" s="23"/>
      <c r="F218" s="23"/>
      <c r="G218" s="51">
        <f t="shared" si="48"/>
        <v>0</v>
      </c>
      <c r="H218" s="52"/>
    </row>
    <row r="219" spans="1:86" x14ac:dyDescent="0.25">
      <c r="A219" s="23"/>
      <c r="B219" s="54" t="s">
        <v>91</v>
      </c>
      <c r="C219" s="157">
        <v>2</v>
      </c>
      <c r="D219" s="55"/>
      <c r="E219" s="23"/>
      <c r="F219" s="23"/>
      <c r="G219" s="51">
        <f t="shared" si="48"/>
        <v>0</v>
      </c>
      <c r="H219" s="52"/>
    </row>
    <row r="220" spans="1:86" x14ac:dyDescent="0.25">
      <c r="A220" s="28"/>
      <c r="B220" s="29" t="s">
        <v>18</v>
      </c>
      <c r="C220" s="156"/>
      <c r="D220" s="30"/>
      <c r="E220" s="30"/>
      <c r="F220" s="30"/>
      <c r="G220" s="31">
        <f>SUM(G217:G219)</f>
        <v>0</v>
      </c>
      <c r="H220" s="52"/>
    </row>
    <row r="221" spans="1:86" s="50" customFormat="1" x14ac:dyDescent="0.25">
      <c r="A221" s="20">
        <v>56</v>
      </c>
      <c r="B221" s="20" t="s">
        <v>92</v>
      </c>
      <c r="C221" s="155"/>
      <c r="D221" s="20"/>
      <c r="E221" s="20"/>
      <c r="F221" s="20"/>
      <c r="G221" s="21"/>
      <c r="H221" s="49"/>
    </row>
    <row r="222" spans="1:86" x14ac:dyDescent="0.25">
      <c r="A222" s="23"/>
      <c r="B222" s="54" t="s">
        <v>93</v>
      </c>
      <c r="C222" s="157">
        <v>1</v>
      </c>
      <c r="D222" s="55"/>
      <c r="E222" s="23"/>
      <c r="F222" s="23"/>
      <c r="G222" s="56">
        <f t="shared" ref="G222" si="49">C222*F222</f>
        <v>0</v>
      </c>
      <c r="H222" s="52"/>
    </row>
    <row r="223" spans="1:86" s="50" customFormat="1" x14ac:dyDescent="0.25">
      <c r="A223" s="20">
        <v>57</v>
      </c>
      <c r="B223" s="20" t="s">
        <v>94</v>
      </c>
      <c r="C223" s="155"/>
      <c r="D223" s="20"/>
      <c r="E223" s="20"/>
      <c r="F223" s="20"/>
      <c r="G223" s="21"/>
      <c r="H223" s="49"/>
    </row>
    <row r="224" spans="1:86" x14ac:dyDescent="0.25">
      <c r="A224" s="202"/>
      <c r="B224" s="54" t="s">
        <v>517</v>
      </c>
      <c r="C224" s="157">
        <v>1</v>
      </c>
      <c r="D224" s="55"/>
      <c r="E224" s="23"/>
      <c r="F224" s="23"/>
      <c r="G224" s="51">
        <f t="shared" ref="G224:G226" si="50">C224*F224</f>
        <v>0</v>
      </c>
      <c r="H224" s="52"/>
    </row>
    <row r="225" spans="1:8" x14ac:dyDescent="0.25">
      <c r="A225" s="203"/>
      <c r="B225" s="54" t="s">
        <v>95</v>
      </c>
      <c r="C225" s="157">
        <v>4</v>
      </c>
      <c r="D225" s="55"/>
      <c r="E225" s="23"/>
      <c r="F225" s="23"/>
      <c r="G225" s="51">
        <f t="shared" si="50"/>
        <v>0</v>
      </c>
      <c r="H225" s="52"/>
    </row>
    <row r="226" spans="1:8" x14ac:dyDescent="0.25">
      <c r="A226" s="204"/>
      <c r="B226" s="54" t="s">
        <v>518</v>
      </c>
      <c r="C226" s="157">
        <v>4</v>
      </c>
      <c r="D226" s="55"/>
      <c r="E226" s="23"/>
      <c r="F226" s="23"/>
      <c r="G226" s="51">
        <f t="shared" si="50"/>
        <v>0</v>
      </c>
      <c r="H226" s="52"/>
    </row>
    <row r="227" spans="1:8" x14ac:dyDescent="0.25">
      <c r="A227" s="28"/>
      <c r="B227" s="29" t="s">
        <v>18</v>
      </c>
      <c r="C227" s="156"/>
      <c r="D227" s="30"/>
      <c r="E227" s="30"/>
      <c r="F227" s="30"/>
      <c r="G227" s="31">
        <f>SUM(G224:G226)</f>
        <v>0</v>
      </c>
      <c r="H227" s="52"/>
    </row>
    <row r="228" spans="1:8" s="50" customFormat="1" x14ac:dyDescent="0.25">
      <c r="A228" s="20">
        <v>58</v>
      </c>
      <c r="B228" s="20" t="s">
        <v>372</v>
      </c>
      <c r="C228" s="155"/>
      <c r="D228" s="20"/>
      <c r="E228" s="20"/>
      <c r="F228" s="20"/>
      <c r="G228" s="21"/>
      <c r="H228" s="49"/>
    </row>
    <row r="229" spans="1:8" x14ac:dyDescent="0.25">
      <c r="A229" s="202"/>
      <c r="B229" s="54" t="s">
        <v>98</v>
      </c>
      <c r="C229" s="157">
        <v>1</v>
      </c>
      <c r="D229" s="55"/>
      <c r="E229" s="23"/>
      <c r="F229" s="23"/>
      <c r="G229" s="51">
        <f t="shared" ref="G229:G231" si="51">C229*F229</f>
        <v>0</v>
      </c>
      <c r="H229" s="52"/>
    </row>
    <row r="230" spans="1:8" x14ac:dyDescent="0.25">
      <c r="A230" s="203"/>
      <c r="B230" s="54" t="s">
        <v>96</v>
      </c>
      <c r="C230" s="157">
        <v>2</v>
      </c>
      <c r="D230" s="55"/>
      <c r="E230" s="23"/>
      <c r="F230" s="23"/>
      <c r="G230" s="51">
        <f t="shared" si="51"/>
        <v>0</v>
      </c>
      <c r="H230" s="52"/>
    </row>
    <row r="231" spans="1:8" x14ac:dyDescent="0.25">
      <c r="A231" s="204"/>
      <c r="B231" s="54" t="s">
        <v>97</v>
      </c>
      <c r="C231" s="157">
        <v>6</v>
      </c>
      <c r="D231" s="55"/>
      <c r="E231" s="23"/>
      <c r="F231" s="23"/>
      <c r="G231" s="51">
        <f t="shared" si="51"/>
        <v>0</v>
      </c>
      <c r="H231" s="52"/>
    </row>
    <row r="232" spans="1:8" x14ac:dyDescent="0.25">
      <c r="A232" s="28"/>
      <c r="B232" s="29" t="s">
        <v>18</v>
      </c>
      <c r="C232" s="156"/>
      <c r="D232" s="30"/>
      <c r="E232" s="30"/>
      <c r="F232" s="30"/>
      <c r="G232" s="31">
        <f>SUM(G229:G231)</f>
        <v>0</v>
      </c>
      <c r="H232" s="52"/>
    </row>
    <row r="233" spans="1:8" s="50" customFormat="1" x14ac:dyDescent="0.25">
      <c r="A233" s="20">
        <v>59</v>
      </c>
      <c r="B233" s="20" t="s">
        <v>99</v>
      </c>
      <c r="C233" s="155"/>
      <c r="D233" s="20"/>
      <c r="E233" s="20"/>
      <c r="F233" s="20"/>
      <c r="G233" s="21"/>
      <c r="H233" s="49"/>
    </row>
    <row r="234" spans="1:8" x14ac:dyDescent="0.25">
      <c r="A234" s="202"/>
      <c r="B234" s="54" t="s">
        <v>374</v>
      </c>
      <c r="C234" s="157">
        <v>1</v>
      </c>
      <c r="D234" s="55"/>
      <c r="E234" s="23"/>
      <c r="F234" s="23"/>
      <c r="G234" s="51">
        <f t="shared" ref="G234:G236" si="52">C234*F234</f>
        <v>0</v>
      </c>
      <c r="H234" s="52"/>
    </row>
    <row r="235" spans="1:8" x14ac:dyDescent="0.25">
      <c r="A235" s="203"/>
      <c r="B235" s="99" t="s">
        <v>506</v>
      </c>
      <c r="C235" s="157">
        <v>2</v>
      </c>
      <c r="D235" s="55"/>
      <c r="E235" s="23"/>
      <c r="F235" s="23"/>
      <c r="G235" s="51">
        <f t="shared" si="52"/>
        <v>0</v>
      </c>
      <c r="H235" s="52"/>
    </row>
    <row r="236" spans="1:8" x14ac:dyDescent="0.25">
      <c r="A236" s="204"/>
      <c r="B236" s="54" t="s">
        <v>100</v>
      </c>
      <c r="C236" s="157">
        <v>2</v>
      </c>
      <c r="D236" s="55"/>
      <c r="E236" s="23"/>
      <c r="F236" s="23"/>
      <c r="G236" s="51">
        <f t="shared" si="52"/>
        <v>0</v>
      </c>
      <c r="H236" s="52"/>
    </row>
    <row r="237" spans="1:8" x14ac:dyDescent="0.25">
      <c r="A237" s="28"/>
      <c r="B237" s="29" t="s">
        <v>18</v>
      </c>
      <c r="C237" s="156"/>
      <c r="D237" s="30"/>
      <c r="E237" s="30"/>
      <c r="F237" s="30"/>
      <c r="G237" s="31">
        <f>SUM(G234:G236)</f>
        <v>0</v>
      </c>
      <c r="H237" s="52"/>
    </row>
    <row r="238" spans="1:8" s="50" customFormat="1" x14ac:dyDescent="0.25">
      <c r="A238" s="20">
        <v>60</v>
      </c>
      <c r="B238" s="20" t="s">
        <v>101</v>
      </c>
      <c r="C238" s="155"/>
      <c r="D238" s="20"/>
      <c r="E238" s="20"/>
      <c r="F238" s="20"/>
      <c r="G238" s="21"/>
      <c r="H238" s="49"/>
    </row>
    <row r="239" spans="1:8" x14ac:dyDescent="0.25">
      <c r="A239" s="23"/>
      <c r="B239" s="35" t="s">
        <v>519</v>
      </c>
      <c r="C239" s="36">
        <v>1</v>
      </c>
      <c r="D239" s="36"/>
      <c r="E239" s="23"/>
      <c r="F239" s="23"/>
      <c r="G239" s="51">
        <f t="shared" ref="G239:G242" si="53">C239*F239</f>
        <v>0</v>
      </c>
      <c r="H239" s="52"/>
    </row>
    <row r="240" spans="1:8" x14ac:dyDescent="0.25">
      <c r="A240" s="23"/>
      <c r="B240" s="35" t="s">
        <v>520</v>
      </c>
      <c r="C240" s="36">
        <v>1</v>
      </c>
      <c r="D240" s="36"/>
      <c r="E240" s="23"/>
      <c r="F240" s="23"/>
      <c r="G240" s="51">
        <f t="shared" si="53"/>
        <v>0</v>
      </c>
      <c r="H240" s="52"/>
    </row>
    <row r="241" spans="1:8" x14ac:dyDescent="0.25">
      <c r="A241" s="23"/>
      <c r="B241" s="35" t="s">
        <v>521</v>
      </c>
      <c r="C241" s="36">
        <v>6</v>
      </c>
      <c r="D241" s="36"/>
      <c r="E241" s="23"/>
      <c r="F241" s="23"/>
      <c r="G241" s="51">
        <f t="shared" si="53"/>
        <v>0</v>
      </c>
      <c r="H241" s="52"/>
    </row>
    <row r="242" spans="1:8" x14ac:dyDescent="0.25">
      <c r="A242" s="23"/>
      <c r="B242" s="35" t="s">
        <v>522</v>
      </c>
      <c r="C242" s="36">
        <v>6</v>
      </c>
      <c r="D242" s="36"/>
      <c r="E242" s="23"/>
      <c r="F242" s="23"/>
      <c r="G242" s="51">
        <f t="shared" si="53"/>
        <v>0</v>
      </c>
      <c r="H242" s="52"/>
    </row>
    <row r="243" spans="1:8" x14ac:dyDescent="0.25">
      <c r="A243" s="28"/>
      <c r="B243" s="29" t="s">
        <v>18</v>
      </c>
      <c r="C243" s="156"/>
      <c r="D243" s="30"/>
      <c r="E243" s="30"/>
      <c r="F243" s="30"/>
      <c r="G243" s="31">
        <f>SUM(G239:G242)</f>
        <v>0</v>
      </c>
      <c r="H243" s="52"/>
    </row>
    <row r="244" spans="1:8" s="50" customFormat="1" x14ac:dyDescent="0.25">
      <c r="A244" s="20">
        <v>61</v>
      </c>
      <c r="B244" s="20" t="s">
        <v>107</v>
      </c>
      <c r="C244" s="155"/>
      <c r="D244" s="20"/>
      <c r="E244" s="20"/>
      <c r="F244" s="20"/>
      <c r="G244" s="21"/>
      <c r="H244" s="49"/>
    </row>
    <row r="245" spans="1:8" x14ac:dyDescent="0.25">
      <c r="A245" s="193"/>
      <c r="B245" s="35" t="s">
        <v>102</v>
      </c>
      <c r="C245" s="36">
        <v>1</v>
      </c>
      <c r="D245" s="36"/>
      <c r="E245" s="23"/>
      <c r="F245" s="23"/>
      <c r="G245" s="51">
        <f t="shared" ref="G245:G249" si="54">C245*F245</f>
        <v>0</v>
      </c>
      <c r="H245" s="52"/>
    </row>
    <row r="246" spans="1:8" x14ac:dyDescent="0.25">
      <c r="A246" s="194"/>
      <c r="B246" s="35" t="s">
        <v>103</v>
      </c>
      <c r="C246" s="36">
        <v>1</v>
      </c>
      <c r="D246" s="36"/>
      <c r="E246" s="23"/>
      <c r="F246" s="23"/>
      <c r="G246" s="51">
        <f t="shared" si="54"/>
        <v>0</v>
      </c>
      <c r="H246" s="52"/>
    </row>
    <row r="247" spans="1:8" x14ac:dyDescent="0.25">
      <c r="A247" s="194"/>
      <c r="B247" s="35" t="s">
        <v>104</v>
      </c>
      <c r="C247" s="36">
        <v>3</v>
      </c>
      <c r="D247" s="36"/>
      <c r="E247" s="23"/>
      <c r="F247" s="23"/>
      <c r="G247" s="51">
        <f t="shared" si="54"/>
        <v>0</v>
      </c>
      <c r="H247" s="52"/>
    </row>
    <row r="248" spans="1:8" x14ac:dyDescent="0.25">
      <c r="A248" s="194"/>
      <c r="B248" s="35" t="s">
        <v>105</v>
      </c>
      <c r="C248" s="36">
        <v>3</v>
      </c>
      <c r="D248" s="36"/>
      <c r="E248" s="23"/>
      <c r="F248" s="23"/>
      <c r="G248" s="51">
        <f t="shared" si="54"/>
        <v>0</v>
      </c>
      <c r="H248" s="52"/>
    </row>
    <row r="249" spans="1:8" x14ac:dyDescent="0.25">
      <c r="A249" s="195"/>
      <c r="B249" s="35" t="s">
        <v>106</v>
      </c>
      <c r="C249" s="36">
        <v>8</v>
      </c>
      <c r="D249" s="36"/>
      <c r="E249" s="23"/>
      <c r="F249" s="23"/>
      <c r="G249" s="51">
        <f t="shared" si="54"/>
        <v>0</v>
      </c>
      <c r="H249" s="52"/>
    </row>
    <row r="250" spans="1:8" x14ac:dyDescent="0.25">
      <c r="A250" s="28"/>
      <c r="B250" s="29" t="s">
        <v>18</v>
      </c>
      <c r="C250" s="156"/>
      <c r="D250" s="30"/>
      <c r="E250" s="30"/>
      <c r="F250" s="30"/>
      <c r="G250" s="31">
        <f>SUM(G245:G249)</f>
        <v>0</v>
      </c>
      <c r="H250" s="52"/>
    </row>
    <row r="251" spans="1:8" s="50" customFormat="1" x14ac:dyDescent="0.25">
      <c r="A251" s="20">
        <v>62</v>
      </c>
      <c r="B251" s="20" t="s">
        <v>108</v>
      </c>
      <c r="C251" s="155"/>
      <c r="D251" s="20"/>
      <c r="E251" s="20"/>
      <c r="F251" s="20"/>
      <c r="G251" s="21"/>
      <c r="H251" s="49"/>
    </row>
    <row r="252" spans="1:8" x14ac:dyDescent="0.25">
      <c r="A252" s="202"/>
      <c r="B252" s="57" t="s">
        <v>327</v>
      </c>
      <c r="C252" s="36">
        <v>1</v>
      </c>
      <c r="D252" s="36"/>
      <c r="E252" s="23"/>
      <c r="F252" s="23"/>
      <c r="G252" s="51">
        <f t="shared" ref="G252:G254" si="55">C252*F252</f>
        <v>0</v>
      </c>
      <c r="H252" s="52"/>
    </row>
    <row r="253" spans="1:8" x14ac:dyDescent="0.25">
      <c r="A253" s="203"/>
      <c r="B253" s="58" t="s">
        <v>326</v>
      </c>
      <c r="C253" s="36">
        <v>2</v>
      </c>
      <c r="D253" s="36"/>
      <c r="E253" s="23"/>
      <c r="F253" s="23"/>
      <c r="G253" s="51">
        <f t="shared" si="55"/>
        <v>0</v>
      </c>
      <c r="H253" s="52"/>
    </row>
    <row r="254" spans="1:8" x14ac:dyDescent="0.25">
      <c r="A254" s="204"/>
      <c r="B254" s="58" t="s">
        <v>109</v>
      </c>
      <c r="C254" s="36">
        <v>4</v>
      </c>
      <c r="D254" s="36"/>
      <c r="E254" s="23"/>
      <c r="F254" s="23"/>
      <c r="G254" s="51">
        <f t="shared" si="55"/>
        <v>0</v>
      </c>
      <c r="H254" s="52"/>
    </row>
    <row r="255" spans="1:8" x14ac:dyDescent="0.25">
      <c r="A255" s="28"/>
      <c r="B255" s="29" t="s">
        <v>18</v>
      </c>
      <c r="C255" s="156"/>
      <c r="D255" s="30"/>
      <c r="E255" s="30"/>
      <c r="F255" s="30"/>
      <c r="G255" s="31">
        <f>SUM(G252:G254)</f>
        <v>0</v>
      </c>
      <c r="H255" s="52"/>
    </row>
    <row r="256" spans="1:8" s="50" customFormat="1" x14ac:dyDescent="0.25">
      <c r="A256" s="20">
        <v>63</v>
      </c>
      <c r="B256" s="20" t="s">
        <v>110</v>
      </c>
      <c r="C256" s="155"/>
      <c r="D256" s="20"/>
      <c r="E256" s="20"/>
      <c r="F256" s="20"/>
      <c r="G256" s="21"/>
      <c r="H256" s="49"/>
    </row>
    <row r="257" spans="1:8" x14ac:dyDescent="0.25">
      <c r="A257" s="23"/>
      <c r="B257" s="57" t="s">
        <v>111</v>
      </c>
      <c r="C257" s="37">
        <v>1</v>
      </c>
      <c r="D257" s="37"/>
      <c r="E257" s="23"/>
      <c r="F257" s="23"/>
      <c r="G257" s="51">
        <f t="shared" ref="G257:G260" si="56">C257*F257</f>
        <v>0</v>
      </c>
      <c r="H257" s="52"/>
    </row>
    <row r="258" spans="1:8" x14ac:dyDescent="0.25">
      <c r="A258" s="23"/>
      <c r="B258" s="59" t="s">
        <v>112</v>
      </c>
      <c r="C258" s="37">
        <v>2</v>
      </c>
      <c r="D258" s="37"/>
      <c r="E258" s="23"/>
      <c r="F258" s="23"/>
      <c r="G258" s="51">
        <f t="shared" si="56"/>
        <v>0</v>
      </c>
      <c r="H258" s="52"/>
    </row>
    <row r="259" spans="1:8" x14ac:dyDescent="0.25">
      <c r="A259" s="23"/>
      <c r="B259" s="59" t="s">
        <v>113</v>
      </c>
      <c r="C259" s="37">
        <v>2</v>
      </c>
      <c r="D259" s="37"/>
      <c r="E259" s="23"/>
      <c r="F259" s="23"/>
      <c r="G259" s="51">
        <f t="shared" si="56"/>
        <v>0</v>
      </c>
      <c r="H259" s="52"/>
    </row>
    <row r="260" spans="1:8" x14ac:dyDescent="0.25">
      <c r="A260" s="23"/>
      <c r="B260" s="59" t="s">
        <v>114</v>
      </c>
      <c r="C260" s="37">
        <v>2</v>
      </c>
      <c r="D260" s="37"/>
      <c r="E260" s="23"/>
      <c r="F260" s="23"/>
      <c r="G260" s="51">
        <f t="shared" si="56"/>
        <v>0</v>
      </c>
      <c r="H260" s="52"/>
    </row>
    <row r="261" spans="1:8" x14ac:dyDescent="0.25">
      <c r="A261" s="38"/>
      <c r="B261" s="39" t="s">
        <v>18</v>
      </c>
      <c r="C261" s="158"/>
      <c r="D261" s="40"/>
      <c r="E261" s="40"/>
      <c r="F261" s="40"/>
      <c r="G261" s="31">
        <f>SUM(G257:G260)</f>
        <v>0</v>
      </c>
      <c r="H261" s="52"/>
    </row>
    <row r="262" spans="1:8" x14ac:dyDescent="0.25">
      <c r="A262" s="20">
        <v>64</v>
      </c>
      <c r="B262" s="20" t="s">
        <v>434</v>
      </c>
      <c r="C262" s="155"/>
      <c r="D262" s="20"/>
      <c r="E262" s="20"/>
      <c r="F262" s="20"/>
      <c r="G262" s="21"/>
      <c r="H262" s="49"/>
    </row>
    <row r="263" spans="1:8" x14ac:dyDescent="0.25">
      <c r="A263" s="23"/>
      <c r="B263" s="57" t="s">
        <v>569</v>
      </c>
      <c r="C263" s="37">
        <v>1</v>
      </c>
      <c r="D263" s="37"/>
      <c r="E263" s="23"/>
      <c r="F263" s="23"/>
      <c r="G263" s="51">
        <f t="shared" ref="G263" si="57">C263*F263</f>
        <v>0</v>
      </c>
      <c r="H263" s="52"/>
    </row>
    <row r="264" spans="1:8" x14ac:dyDescent="0.25">
      <c r="A264" s="38"/>
      <c r="B264" s="39" t="s">
        <v>18</v>
      </c>
      <c r="C264" s="159"/>
      <c r="D264" s="149"/>
      <c r="E264" s="149"/>
      <c r="F264" s="149"/>
      <c r="G264" s="150">
        <f>G263</f>
        <v>0</v>
      </c>
      <c r="H264" s="77"/>
    </row>
    <row r="265" spans="1:8" x14ac:dyDescent="0.25">
      <c r="A265" s="20">
        <v>65</v>
      </c>
      <c r="B265" s="20" t="s">
        <v>435</v>
      </c>
      <c r="C265" s="155"/>
      <c r="D265" s="20"/>
      <c r="E265" s="20"/>
      <c r="F265" s="20"/>
      <c r="G265" s="21"/>
      <c r="H265" s="49"/>
    </row>
    <row r="266" spans="1:8" x14ac:dyDescent="0.25">
      <c r="A266" s="23"/>
      <c r="B266" s="57" t="s">
        <v>570</v>
      </c>
      <c r="C266" s="37">
        <v>2</v>
      </c>
      <c r="D266" s="37"/>
      <c r="E266" s="23"/>
      <c r="F266" s="23"/>
      <c r="G266" s="51">
        <f t="shared" ref="G266:G268" si="58">C266*F266</f>
        <v>0</v>
      </c>
      <c r="H266" s="52"/>
    </row>
    <row r="267" spans="1:8" x14ac:dyDescent="0.25">
      <c r="A267" s="23"/>
      <c r="B267" s="54" t="s">
        <v>376</v>
      </c>
      <c r="C267" s="37">
        <v>6</v>
      </c>
      <c r="D267" s="37"/>
      <c r="E267" s="23"/>
      <c r="F267" s="23"/>
      <c r="G267" s="51">
        <f t="shared" si="58"/>
        <v>0</v>
      </c>
      <c r="H267" s="52"/>
    </row>
    <row r="268" spans="1:8" x14ac:dyDescent="0.25">
      <c r="A268" s="23"/>
      <c r="B268" s="54" t="s">
        <v>377</v>
      </c>
      <c r="C268" s="37">
        <v>6</v>
      </c>
      <c r="D268" s="37"/>
      <c r="E268" s="23"/>
      <c r="F268" s="23"/>
      <c r="G268" s="51">
        <f t="shared" si="58"/>
        <v>0</v>
      </c>
      <c r="H268" s="52"/>
    </row>
    <row r="269" spans="1:8" x14ac:dyDescent="0.25">
      <c r="A269" s="38"/>
      <c r="B269" s="39" t="s">
        <v>18</v>
      </c>
      <c r="C269" s="158"/>
      <c r="D269" s="40"/>
      <c r="E269" s="40"/>
      <c r="F269" s="40"/>
      <c r="G269" s="31">
        <f>SUM(G266:G268)</f>
        <v>0</v>
      </c>
      <c r="H269" s="52"/>
    </row>
    <row r="270" spans="1:8" x14ac:dyDescent="0.25">
      <c r="A270" s="20">
        <v>66</v>
      </c>
      <c r="B270" s="20" t="s">
        <v>436</v>
      </c>
      <c r="C270" s="155"/>
      <c r="D270" s="20"/>
      <c r="E270" s="20"/>
      <c r="F270" s="20"/>
      <c r="G270" s="21"/>
      <c r="H270" s="49"/>
    </row>
    <row r="271" spans="1:8" x14ac:dyDescent="0.25">
      <c r="A271" s="23"/>
      <c r="B271" s="57" t="s">
        <v>571</v>
      </c>
      <c r="C271" s="37">
        <v>1</v>
      </c>
      <c r="D271" s="37"/>
      <c r="E271" s="23"/>
      <c r="F271" s="23"/>
      <c r="G271" s="51">
        <f t="shared" ref="G271" si="59">C271*F271</f>
        <v>0</v>
      </c>
      <c r="H271" s="52"/>
    </row>
    <row r="272" spans="1:8" x14ac:dyDescent="0.25">
      <c r="A272" s="38"/>
      <c r="B272" s="39" t="s">
        <v>18</v>
      </c>
      <c r="C272" s="158"/>
      <c r="D272" s="40"/>
      <c r="E272" s="40"/>
      <c r="F272" s="40"/>
      <c r="G272" s="31">
        <f>G271</f>
        <v>0</v>
      </c>
      <c r="H272" s="52"/>
    </row>
    <row r="273" spans="1:8" x14ac:dyDescent="0.25">
      <c r="A273" s="20">
        <v>67</v>
      </c>
      <c r="B273" s="20" t="s">
        <v>437</v>
      </c>
      <c r="C273" s="155"/>
      <c r="D273" s="20"/>
      <c r="E273" s="20"/>
      <c r="F273" s="20"/>
      <c r="G273" s="21"/>
      <c r="H273" s="49"/>
    </row>
    <row r="274" spans="1:8" x14ac:dyDescent="0.25">
      <c r="A274" s="23"/>
      <c r="B274" s="57" t="s">
        <v>526</v>
      </c>
      <c r="C274" s="37">
        <v>1</v>
      </c>
      <c r="D274" s="37"/>
      <c r="E274" s="23"/>
      <c r="F274" s="23"/>
      <c r="G274" s="51">
        <f t="shared" ref="G274" si="60">C274*F274</f>
        <v>0</v>
      </c>
      <c r="H274" s="52"/>
    </row>
    <row r="275" spans="1:8" x14ac:dyDescent="0.25">
      <c r="A275" s="38"/>
      <c r="B275" s="39" t="s">
        <v>18</v>
      </c>
      <c r="C275" s="158"/>
      <c r="D275" s="40"/>
      <c r="E275" s="40"/>
      <c r="F275" s="40"/>
      <c r="G275" s="31">
        <f>G274</f>
        <v>0</v>
      </c>
      <c r="H275" s="52"/>
    </row>
    <row r="276" spans="1:8" x14ac:dyDescent="0.25">
      <c r="A276" s="20">
        <v>68</v>
      </c>
      <c r="B276" s="20" t="s">
        <v>438</v>
      </c>
      <c r="C276" s="155"/>
      <c r="D276" s="20"/>
      <c r="E276" s="20"/>
      <c r="F276" s="20"/>
      <c r="G276" s="21"/>
      <c r="H276" s="49"/>
    </row>
    <row r="277" spans="1:8" x14ac:dyDescent="0.25">
      <c r="A277" s="23"/>
      <c r="B277" s="57" t="s">
        <v>572</v>
      </c>
      <c r="C277" s="37">
        <v>1</v>
      </c>
      <c r="D277" s="37"/>
      <c r="E277" s="23"/>
      <c r="F277" s="23"/>
      <c r="G277" s="51">
        <f t="shared" ref="G277" si="61">C277*F277</f>
        <v>0</v>
      </c>
      <c r="H277" s="52"/>
    </row>
    <row r="278" spans="1:8" x14ac:dyDescent="0.25">
      <c r="A278" s="20">
        <v>69</v>
      </c>
      <c r="B278" s="20" t="s">
        <v>439</v>
      </c>
      <c r="C278" s="155"/>
      <c r="D278" s="20"/>
      <c r="E278" s="20"/>
      <c r="F278" s="20"/>
      <c r="G278" s="21"/>
      <c r="H278" s="49"/>
    </row>
    <row r="279" spans="1:8" x14ac:dyDescent="0.25">
      <c r="A279" s="23"/>
      <c r="B279" s="57" t="s">
        <v>573</v>
      </c>
      <c r="C279" s="37">
        <v>1</v>
      </c>
      <c r="D279" s="37"/>
      <c r="E279" s="23"/>
      <c r="F279" s="23"/>
      <c r="G279" s="51">
        <f t="shared" ref="G279" si="62">C279*F279</f>
        <v>0</v>
      </c>
      <c r="H279" s="52"/>
    </row>
    <row r="280" spans="1:8" x14ac:dyDescent="0.25">
      <c r="A280" s="38"/>
      <c r="B280" s="39" t="s">
        <v>18</v>
      </c>
      <c r="C280" s="158"/>
      <c r="D280" s="40"/>
      <c r="E280" s="40"/>
      <c r="F280" s="40"/>
      <c r="G280" s="31">
        <f>G279</f>
        <v>0</v>
      </c>
      <c r="H280" s="52"/>
    </row>
    <row r="281" spans="1:8" x14ac:dyDescent="0.25">
      <c r="A281" s="20">
        <v>70</v>
      </c>
      <c r="B281" s="20" t="s">
        <v>440</v>
      </c>
      <c r="C281" s="155"/>
      <c r="D281" s="20"/>
      <c r="E281" s="20"/>
      <c r="F281" s="20"/>
      <c r="G281" s="21"/>
      <c r="H281" s="49"/>
    </row>
    <row r="282" spans="1:8" x14ac:dyDescent="0.25">
      <c r="A282" s="23"/>
      <c r="B282" s="57" t="s">
        <v>441</v>
      </c>
      <c r="C282" s="37">
        <v>1</v>
      </c>
      <c r="D282" s="37"/>
      <c r="E282" s="23"/>
      <c r="F282" s="23"/>
      <c r="G282" s="51">
        <f t="shared" ref="G282" si="63">C282*F282</f>
        <v>0</v>
      </c>
      <c r="H282" s="52"/>
    </row>
    <row r="283" spans="1:8" x14ac:dyDescent="0.25">
      <c r="A283" s="38"/>
      <c r="B283" s="39" t="s">
        <v>18</v>
      </c>
      <c r="C283" s="158"/>
      <c r="D283" s="40"/>
      <c r="E283" s="40"/>
      <c r="F283" s="40"/>
      <c r="G283" s="31">
        <f>G282</f>
        <v>0</v>
      </c>
      <c r="H283" s="52"/>
    </row>
    <row r="284" spans="1:8" x14ac:dyDescent="0.25">
      <c r="A284" s="20">
        <v>71</v>
      </c>
      <c r="B284" s="20" t="s">
        <v>442</v>
      </c>
      <c r="C284" s="155"/>
      <c r="D284" s="20"/>
      <c r="E284" s="20"/>
      <c r="F284" s="20"/>
      <c r="G284" s="21"/>
      <c r="H284" s="49"/>
    </row>
    <row r="285" spans="1:8" x14ac:dyDescent="0.25">
      <c r="A285" s="23"/>
      <c r="B285" s="57" t="s">
        <v>574</v>
      </c>
      <c r="C285" s="37">
        <v>1</v>
      </c>
      <c r="D285" s="37"/>
      <c r="E285" s="23"/>
      <c r="F285" s="23"/>
      <c r="G285" s="51">
        <f t="shared" ref="G285:G286" si="64">C285*F285</f>
        <v>0</v>
      </c>
      <c r="H285" s="52"/>
    </row>
    <row r="286" spans="1:8" x14ac:dyDescent="0.25">
      <c r="A286" s="23"/>
      <c r="B286" s="54" t="s">
        <v>384</v>
      </c>
      <c r="C286" s="37">
        <v>8</v>
      </c>
      <c r="D286" s="37"/>
      <c r="E286" s="23"/>
      <c r="F286" s="23"/>
      <c r="G286" s="51">
        <f t="shared" si="64"/>
        <v>0</v>
      </c>
      <c r="H286" s="52"/>
    </row>
    <row r="287" spans="1:8" x14ac:dyDescent="0.25">
      <c r="A287" s="38"/>
      <c r="B287" s="39" t="s">
        <v>18</v>
      </c>
      <c r="C287" s="158"/>
      <c r="D287" s="40"/>
      <c r="E287" s="40"/>
      <c r="F287" s="40"/>
      <c r="G287" s="31">
        <f>SUM(G285:G286)</f>
        <v>0</v>
      </c>
      <c r="H287" s="52"/>
    </row>
    <row r="288" spans="1:8" x14ac:dyDescent="0.25">
      <c r="A288" s="20">
        <v>72</v>
      </c>
      <c r="B288" s="20" t="s">
        <v>443</v>
      </c>
      <c r="C288" s="155"/>
      <c r="D288" s="20"/>
      <c r="E288" s="20"/>
      <c r="F288" s="20"/>
      <c r="G288" s="21"/>
      <c r="H288" s="49"/>
    </row>
    <row r="289" spans="1:8" x14ac:dyDescent="0.25">
      <c r="A289" s="23"/>
      <c r="B289" s="57" t="s">
        <v>575</v>
      </c>
      <c r="C289" s="37">
        <v>1</v>
      </c>
      <c r="D289" s="37"/>
      <c r="E289" s="23"/>
      <c r="F289" s="23"/>
      <c r="G289" s="51">
        <f t="shared" ref="G289:G290" si="65">C289*F289</f>
        <v>0</v>
      </c>
      <c r="H289" s="52"/>
    </row>
    <row r="290" spans="1:8" x14ac:dyDescent="0.25">
      <c r="A290" s="23"/>
      <c r="B290" s="54" t="s">
        <v>384</v>
      </c>
      <c r="C290" s="37">
        <v>5</v>
      </c>
      <c r="D290" s="37"/>
      <c r="E290" s="23"/>
      <c r="F290" s="23"/>
      <c r="G290" s="51">
        <f t="shared" si="65"/>
        <v>0</v>
      </c>
      <c r="H290" s="52"/>
    </row>
    <row r="291" spans="1:8" x14ac:dyDescent="0.25">
      <c r="A291" s="38"/>
      <c r="B291" s="39" t="s">
        <v>18</v>
      </c>
      <c r="C291" s="158"/>
      <c r="D291" s="40"/>
      <c r="E291" s="40"/>
      <c r="F291" s="40"/>
      <c r="G291" s="31">
        <f>SUM(G289:G290)</f>
        <v>0</v>
      </c>
      <c r="H291" s="52"/>
    </row>
    <row r="292" spans="1:8" x14ac:dyDescent="0.25">
      <c r="A292" s="20">
        <v>73</v>
      </c>
      <c r="B292" s="20" t="s">
        <v>444</v>
      </c>
      <c r="C292" s="155"/>
      <c r="D292" s="20"/>
      <c r="E292" s="20"/>
      <c r="F292" s="20"/>
      <c r="G292" s="21"/>
      <c r="H292" s="49"/>
    </row>
    <row r="293" spans="1:8" x14ac:dyDescent="0.25">
      <c r="A293" s="23"/>
      <c r="B293" s="57" t="s">
        <v>448</v>
      </c>
      <c r="C293" s="37">
        <v>1</v>
      </c>
      <c r="D293" s="37"/>
      <c r="E293" s="23"/>
      <c r="F293" s="23"/>
      <c r="G293" s="51">
        <f t="shared" ref="G293:G294" si="66">C293*F293</f>
        <v>0</v>
      </c>
      <c r="H293" s="52"/>
    </row>
    <row r="294" spans="1:8" x14ac:dyDescent="0.25">
      <c r="A294" s="23"/>
      <c r="B294" s="54" t="s">
        <v>384</v>
      </c>
      <c r="C294" s="37">
        <v>4</v>
      </c>
      <c r="D294" s="37"/>
      <c r="E294" s="23"/>
      <c r="F294" s="23"/>
      <c r="G294" s="51">
        <f t="shared" si="66"/>
        <v>0</v>
      </c>
      <c r="H294" s="52"/>
    </row>
    <row r="295" spans="1:8" x14ac:dyDescent="0.25">
      <c r="A295" s="38"/>
      <c r="B295" s="39" t="s">
        <v>18</v>
      </c>
      <c r="C295" s="158"/>
      <c r="D295" s="40"/>
      <c r="E295" s="40"/>
      <c r="F295" s="40"/>
      <c r="G295" s="31">
        <f>SUM(G293:G294)</f>
        <v>0</v>
      </c>
      <c r="H295" s="52"/>
    </row>
    <row r="296" spans="1:8" x14ac:dyDescent="0.25">
      <c r="A296" s="20">
        <v>74</v>
      </c>
      <c r="B296" s="20" t="s">
        <v>445</v>
      </c>
      <c r="C296" s="155"/>
      <c r="D296" s="20"/>
      <c r="E296" s="20"/>
      <c r="F296" s="20"/>
      <c r="G296" s="21"/>
      <c r="H296" s="49"/>
    </row>
    <row r="297" spans="1:8" x14ac:dyDescent="0.25">
      <c r="A297" s="23"/>
      <c r="B297" s="57" t="s">
        <v>449</v>
      </c>
      <c r="C297" s="37">
        <v>1</v>
      </c>
      <c r="D297" s="37"/>
      <c r="E297" s="23"/>
      <c r="F297" s="23"/>
      <c r="G297" s="51">
        <f t="shared" ref="G297:G298" si="67">C297*F297</f>
        <v>0</v>
      </c>
      <c r="H297" s="52"/>
    </row>
    <row r="298" spans="1:8" x14ac:dyDescent="0.25">
      <c r="A298" s="23"/>
      <c r="B298" s="54" t="s">
        <v>384</v>
      </c>
      <c r="C298" s="37">
        <v>4</v>
      </c>
      <c r="D298" s="37"/>
      <c r="E298" s="23"/>
      <c r="F298" s="23"/>
      <c r="G298" s="51">
        <f t="shared" si="67"/>
        <v>0</v>
      </c>
      <c r="H298" s="52"/>
    </row>
    <row r="299" spans="1:8" x14ac:dyDescent="0.25">
      <c r="A299" s="38"/>
      <c r="B299" s="39" t="s">
        <v>18</v>
      </c>
      <c r="C299" s="158"/>
      <c r="D299" s="40"/>
      <c r="E299" s="40"/>
      <c r="F299" s="40"/>
      <c r="G299" s="31">
        <f>SUM(G297:G298)</f>
        <v>0</v>
      </c>
      <c r="H299" s="52"/>
    </row>
    <row r="300" spans="1:8" x14ac:dyDescent="0.25">
      <c r="A300" s="20">
        <v>75</v>
      </c>
      <c r="B300" s="20" t="s">
        <v>446</v>
      </c>
      <c r="C300" s="155"/>
      <c r="D300" s="20"/>
      <c r="E300" s="20"/>
      <c r="F300" s="20"/>
      <c r="G300" s="21"/>
      <c r="H300" s="49"/>
    </row>
    <row r="301" spans="1:8" x14ac:dyDescent="0.25">
      <c r="A301" s="23"/>
      <c r="B301" s="57" t="s">
        <v>450</v>
      </c>
      <c r="C301" s="37">
        <v>1</v>
      </c>
      <c r="D301" s="37"/>
      <c r="E301" s="23"/>
      <c r="F301" s="23"/>
      <c r="G301" s="51">
        <f t="shared" ref="G301:G302" si="68">C301*F301</f>
        <v>0</v>
      </c>
      <c r="H301" s="52"/>
    </row>
    <row r="302" spans="1:8" x14ac:dyDescent="0.25">
      <c r="A302" s="23"/>
      <c r="B302" s="54" t="s">
        <v>384</v>
      </c>
      <c r="C302" s="37">
        <v>4</v>
      </c>
      <c r="D302" s="37"/>
      <c r="E302" s="23"/>
      <c r="F302" s="23"/>
      <c r="G302" s="51">
        <f t="shared" si="68"/>
        <v>0</v>
      </c>
      <c r="H302" s="52"/>
    </row>
    <row r="303" spans="1:8" x14ac:dyDescent="0.25">
      <c r="A303" s="38"/>
      <c r="B303" s="39" t="s">
        <v>18</v>
      </c>
      <c r="C303" s="158"/>
      <c r="D303" s="40"/>
      <c r="E303" s="40"/>
      <c r="F303" s="40"/>
      <c r="G303" s="31">
        <f>SUM(G301:G302)</f>
        <v>0</v>
      </c>
      <c r="H303" s="52"/>
    </row>
    <row r="304" spans="1:8" x14ac:dyDescent="0.25">
      <c r="A304" s="20">
        <v>76</v>
      </c>
      <c r="B304" s="20" t="s">
        <v>447</v>
      </c>
      <c r="C304" s="155"/>
      <c r="D304" s="20"/>
      <c r="E304" s="20"/>
      <c r="F304" s="20"/>
      <c r="G304" s="21"/>
      <c r="H304" s="49"/>
    </row>
    <row r="305" spans="1:8" x14ac:dyDescent="0.25">
      <c r="A305" s="23"/>
      <c r="B305" s="57" t="s">
        <v>576</v>
      </c>
      <c r="C305" s="37">
        <v>1</v>
      </c>
      <c r="D305" s="37"/>
      <c r="E305" s="23"/>
      <c r="F305" s="23"/>
      <c r="G305" s="51">
        <f t="shared" ref="G305:G307" si="69">C305*F305</f>
        <v>0</v>
      </c>
      <c r="H305" s="52"/>
    </row>
    <row r="306" spans="1:8" x14ac:dyDescent="0.25">
      <c r="A306" s="23"/>
      <c r="B306" s="54" t="s">
        <v>376</v>
      </c>
      <c r="C306" s="37">
        <v>2</v>
      </c>
      <c r="D306" s="37"/>
      <c r="E306" s="23"/>
      <c r="F306" s="23"/>
      <c r="G306" s="51">
        <f t="shared" si="69"/>
        <v>0</v>
      </c>
      <c r="H306" s="52"/>
    </row>
    <row r="307" spans="1:8" x14ac:dyDescent="0.25">
      <c r="A307" s="23"/>
      <c r="B307" s="54" t="s">
        <v>384</v>
      </c>
      <c r="C307" s="37">
        <v>6</v>
      </c>
      <c r="D307" s="37"/>
      <c r="E307" s="23"/>
      <c r="F307" s="23"/>
      <c r="G307" s="51">
        <f t="shared" si="69"/>
        <v>0</v>
      </c>
      <c r="H307" s="52"/>
    </row>
    <row r="308" spans="1:8" x14ac:dyDescent="0.25">
      <c r="A308" s="38"/>
      <c r="B308" s="39" t="s">
        <v>18</v>
      </c>
      <c r="C308" s="158"/>
      <c r="D308" s="40"/>
      <c r="E308" s="40"/>
      <c r="F308" s="40"/>
      <c r="G308" s="31">
        <f>SUM(G305:G307)</f>
        <v>0</v>
      </c>
      <c r="H308" s="52"/>
    </row>
    <row r="309" spans="1:8" x14ac:dyDescent="0.25">
      <c r="A309" s="20">
        <v>77</v>
      </c>
      <c r="B309" s="20" t="s">
        <v>451</v>
      </c>
      <c r="C309" s="155"/>
      <c r="D309" s="20"/>
      <c r="E309" s="20"/>
      <c r="F309" s="20"/>
      <c r="G309" s="21"/>
      <c r="H309" s="49"/>
    </row>
    <row r="310" spans="1:8" x14ac:dyDescent="0.25">
      <c r="A310" s="23"/>
      <c r="B310" s="57" t="s">
        <v>577</v>
      </c>
      <c r="C310" s="37">
        <v>1</v>
      </c>
      <c r="D310" s="37"/>
      <c r="E310" s="23"/>
      <c r="F310" s="23"/>
      <c r="G310" s="51">
        <f t="shared" ref="G310:G311" si="70">C310*F310</f>
        <v>0</v>
      </c>
      <c r="H310" s="52"/>
    </row>
    <row r="311" spans="1:8" x14ac:dyDescent="0.25">
      <c r="A311" s="23"/>
      <c r="B311" s="54" t="s">
        <v>384</v>
      </c>
      <c r="C311" s="37">
        <v>7</v>
      </c>
      <c r="D311" s="37"/>
      <c r="E311" s="23"/>
      <c r="F311" s="23"/>
      <c r="G311" s="51">
        <f t="shared" si="70"/>
        <v>0</v>
      </c>
      <c r="H311" s="52"/>
    </row>
    <row r="312" spans="1:8" s="41" customFormat="1" x14ac:dyDescent="0.25">
      <c r="A312" s="28"/>
      <c r="B312" s="29" t="s">
        <v>18</v>
      </c>
      <c r="C312" s="158"/>
      <c r="D312" s="40"/>
      <c r="E312" s="40"/>
      <c r="F312" s="40"/>
      <c r="G312" s="151">
        <f>SUM(G310:G311)</f>
        <v>0</v>
      </c>
      <c r="H312" s="52"/>
    </row>
  </sheetData>
  <autoFilter ref="A10:CH312" xr:uid="{00000000-0009-0000-0000-000003000000}"/>
  <mergeCells count="30">
    <mergeCell ref="B3:F4"/>
    <mergeCell ref="B1:F2"/>
    <mergeCell ref="A46:A47"/>
    <mergeCell ref="A49:A50"/>
    <mergeCell ref="A52:A53"/>
    <mergeCell ref="A55:A56"/>
    <mergeCell ref="A113:A117"/>
    <mergeCell ref="A142:A144"/>
    <mergeCell ref="A137:A139"/>
    <mergeCell ref="A147:A149"/>
    <mergeCell ref="A152:A154"/>
    <mergeCell ref="A96:A98"/>
    <mergeCell ref="A101:A104"/>
    <mergeCell ref="A107:A110"/>
    <mergeCell ref="A120:A124"/>
    <mergeCell ref="A252:A254"/>
    <mergeCell ref="A229:A231"/>
    <mergeCell ref="A78:A79"/>
    <mergeCell ref="A86:A87"/>
    <mergeCell ref="A24:A27"/>
    <mergeCell ref="A30:A33"/>
    <mergeCell ref="A1:A4"/>
    <mergeCell ref="A82:A83"/>
    <mergeCell ref="A234:A236"/>
    <mergeCell ref="A162:A164"/>
    <mergeCell ref="A179:A182"/>
    <mergeCell ref="A224:A226"/>
    <mergeCell ref="A157:A159"/>
    <mergeCell ref="A127:A129"/>
    <mergeCell ref="A132:A134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44"/>
  <sheetViews>
    <sheetView workbookViewId="0">
      <pane ySplit="10" topLeftCell="A11" activePane="bottomLeft" state="frozen"/>
      <selection pane="bottomLeft" activeCell="B3" sqref="B3:E4"/>
    </sheetView>
  </sheetViews>
  <sheetFormatPr baseColWidth="10" defaultRowHeight="12.75" x14ac:dyDescent="0.25"/>
  <cols>
    <col min="1" max="1" width="26.28515625" style="2" customWidth="1"/>
    <col min="2" max="2" width="57.140625" style="71" bestFit="1" customWidth="1"/>
    <col min="3" max="3" width="10.85546875" style="72" customWidth="1"/>
    <col min="4" max="4" width="14.85546875" style="2" customWidth="1"/>
    <col min="5" max="5" width="10.42578125" style="2" customWidth="1"/>
    <col min="6" max="6" width="11.42578125" style="2"/>
    <col min="7" max="7" width="22.85546875" style="2" bestFit="1" customWidth="1"/>
    <col min="8" max="178" width="11.42578125" style="2"/>
    <col min="179" max="179" width="12.42578125" style="2" customWidth="1"/>
    <col min="180" max="180" width="21.28515625" style="2" customWidth="1"/>
    <col min="181" max="181" width="9" style="2" customWidth="1"/>
    <col min="182" max="182" width="18.140625" style="2" customWidth="1"/>
    <col min="183" max="183" width="11.5703125" style="2" customWidth="1"/>
    <col min="184" max="184" width="9" style="2" customWidth="1"/>
    <col min="185" max="185" width="17.140625" style="2" customWidth="1"/>
    <col min="186" max="186" width="11.140625" style="2" customWidth="1"/>
    <col min="187" max="187" width="9.5703125" style="2" customWidth="1"/>
    <col min="188" max="188" width="16.5703125" style="2" customWidth="1"/>
    <col min="189" max="189" width="11" style="2" customWidth="1"/>
    <col min="190" max="190" width="11.42578125" style="2"/>
    <col min="191" max="191" width="13.7109375" style="2" customWidth="1"/>
    <col min="192" max="192" width="12.140625" style="2" customWidth="1"/>
    <col min="193" max="193" width="11.42578125" style="2"/>
    <col min="194" max="194" width="18" style="2" customWidth="1"/>
    <col min="195" max="195" width="11.85546875" style="2" customWidth="1"/>
    <col min="196" max="196" width="10.42578125" style="2" customWidth="1"/>
    <col min="197" max="197" width="22.42578125" style="2" customWidth="1"/>
    <col min="198" max="198" width="11.28515625" style="2" customWidth="1"/>
    <col min="199" max="199" width="11.42578125" style="2"/>
    <col min="200" max="200" width="22.7109375" style="2" customWidth="1"/>
    <col min="201" max="201" width="12.5703125" style="2" customWidth="1"/>
    <col min="202" max="202" width="11.42578125" style="2"/>
    <col min="203" max="203" width="21.7109375" style="2" customWidth="1"/>
    <col min="204" max="204" width="12.42578125" style="2" customWidth="1"/>
    <col min="205" max="205" width="11.42578125" style="2"/>
    <col min="206" max="206" width="19.7109375" style="2" customWidth="1"/>
    <col min="207" max="207" width="10.85546875" style="2" customWidth="1"/>
    <col min="208" max="208" width="10.28515625" style="2" customWidth="1"/>
    <col min="209" max="209" width="19.7109375" style="2" customWidth="1"/>
    <col min="210" max="210" width="12.42578125" style="2" customWidth="1"/>
    <col min="211" max="211" width="11.42578125" style="2"/>
    <col min="212" max="212" width="18.42578125" style="2" customWidth="1"/>
    <col min="213" max="213" width="11.140625" style="2" customWidth="1"/>
    <col min="214" max="214" width="11.42578125" style="2"/>
    <col min="215" max="215" width="24" style="2" customWidth="1"/>
    <col min="216" max="216" width="11.7109375" style="2" customWidth="1"/>
    <col min="217" max="434" width="11.42578125" style="2"/>
    <col min="435" max="435" width="12.42578125" style="2" customWidth="1"/>
    <col min="436" max="436" width="21.28515625" style="2" customWidth="1"/>
    <col min="437" max="437" width="9" style="2" customWidth="1"/>
    <col min="438" max="438" width="18.140625" style="2" customWidth="1"/>
    <col min="439" max="439" width="11.5703125" style="2" customWidth="1"/>
    <col min="440" max="440" width="9" style="2" customWidth="1"/>
    <col min="441" max="441" width="17.140625" style="2" customWidth="1"/>
    <col min="442" max="442" width="11.140625" style="2" customWidth="1"/>
    <col min="443" max="443" width="9.5703125" style="2" customWidth="1"/>
    <col min="444" max="444" width="16.5703125" style="2" customWidth="1"/>
    <col min="445" max="445" width="11" style="2" customWidth="1"/>
    <col min="446" max="446" width="11.42578125" style="2"/>
    <col min="447" max="447" width="13.7109375" style="2" customWidth="1"/>
    <col min="448" max="448" width="12.140625" style="2" customWidth="1"/>
    <col min="449" max="449" width="11.42578125" style="2"/>
    <col min="450" max="450" width="18" style="2" customWidth="1"/>
    <col min="451" max="451" width="11.85546875" style="2" customWidth="1"/>
    <col min="452" max="452" width="10.42578125" style="2" customWidth="1"/>
    <col min="453" max="453" width="22.42578125" style="2" customWidth="1"/>
    <col min="454" max="454" width="11.28515625" style="2" customWidth="1"/>
    <col min="455" max="455" width="11.42578125" style="2"/>
    <col min="456" max="456" width="22.7109375" style="2" customWidth="1"/>
    <col min="457" max="457" width="12.5703125" style="2" customWidth="1"/>
    <col min="458" max="458" width="11.42578125" style="2"/>
    <col min="459" max="459" width="21.7109375" style="2" customWidth="1"/>
    <col min="460" max="460" width="12.42578125" style="2" customWidth="1"/>
    <col min="461" max="461" width="11.42578125" style="2"/>
    <col min="462" max="462" width="19.7109375" style="2" customWidth="1"/>
    <col min="463" max="463" width="10.85546875" style="2" customWidth="1"/>
    <col min="464" max="464" width="10.28515625" style="2" customWidth="1"/>
    <col min="465" max="465" width="19.7109375" style="2" customWidth="1"/>
    <col min="466" max="466" width="12.42578125" style="2" customWidth="1"/>
    <col min="467" max="467" width="11.42578125" style="2"/>
    <col min="468" max="468" width="18.42578125" style="2" customWidth="1"/>
    <col min="469" max="469" width="11.140625" style="2" customWidth="1"/>
    <col min="470" max="470" width="11.42578125" style="2"/>
    <col min="471" max="471" width="24" style="2" customWidth="1"/>
    <col min="472" max="472" width="11.7109375" style="2" customWidth="1"/>
    <col min="473" max="690" width="11.42578125" style="2"/>
    <col min="691" max="691" width="12.42578125" style="2" customWidth="1"/>
    <col min="692" max="692" width="21.28515625" style="2" customWidth="1"/>
    <col min="693" max="693" width="9" style="2" customWidth="1"/>
    <col min="694" max="694" width="18.140625" style="2" customWidth="1"/>
    <col min="695" max="695" width="11.5703125" style="2" customWidth="1"/>
    <col min="696" max="696" width="9" style="2" customWidth="1"/>
    <col min="697" max="697" width="17.140625" style="2" customWidth="1"/>
    <col min="698" max="698" width="11.140625" style="2" customWidth="1"/>
    <col min="699" max="699" width="9.5703125" style="2" customWidth="1"/>
    <col min="700" max="700" width="16.5703125" style="2" customWidth="1"/>
    <col min="701" max="701" width="11" style="2" customWidth="1"/>
    <col min="702" max="702" width="11.42578125" style="2"/>
    <col min="703" max="703" width="13.7109375" style="2" customWidth="1"/>
    <col min="704" max="704" width="12.140625" style="2" customWidth="1"/>
    <col min="705" max="705" width="11.42578125" style="2"/>
    <col min="706" max="706" width="18" style="2" customWidth="1"/>
    <col min="707" max="707" width="11.85546875" style="2" customWidth="1"/>
    <col min="708" max="708" width="10.42578125" style="2" customWidth="1"/>
    <col min="709" max="709" width="22.42578125" style="2" customWidth="1"/>
    <col min="710" max="710" width="11.28515625" style="2" customWidth="1"/>
    <col min="711" max="711" width="11.42578125" style="2"/>
    <col min="712" max="712" width="22.7109375" style="2" customWidth="1"/>
    <col min="713" max="713" width="12.5703125" style="2" customWidth="1"/>
    <col min="714" max="714" width="11.42578125" style="2"/>
    <col min="715" max="715" width="21.7109375" style="2" customWidth="1"/>
    <col min="716" max="716" width="12.42578125" style="2" customWidth="1"/>
    <col min="717" max="717" width="11.42578125" style="2"/>
    <col min="718" max="718" width="19.7109375" style="2" customWidth="1"/>
    <col min="719" max="719" width="10.85546875" style="2" customWidth="1"/>
    <col min="720" max="720" width="10.28515625" style="2" customWidth="1"/>
    <col min="721" max="721" width="19.7109375" style="2" customWidth="1"/>
    <col min="722" max="722" width="12.42578125" style="2" customWidth="1"/>
    <col min="723" max="723" width="11.42578125" style="2"/>
    <col min="724" max="724" width="18.42578125" style="2" customWidth="1"/>
    <col min="725" max="725" width="11.140625" style="2" customWidth="1"/>
    <col min="726" max="726" width="11.42578125" style="2"/>
    <col min="727" max="727" width="24" style="2" customWidth="1"/>
    <col min="728" max="728" width="11.7109375" style="2" customWidth="1"/>
    <col min="729" max="946" width="11.42578125" style="2"/>
    <col min="947" max="947" width="12.42578125" style="2" customWidth="1"/>
    <col min="948" max="948" width="21.28515625" style="2" customWidth="1"/>
    <col min="949" max="949" width="9" style="2" customWidth="1"/>
    <col min="950" max="950" width="18.140625" style="2" customWidth="1"/>
    <col min="951" max="951" width="11.5703125" style="2" customWidth="1"/>
    <col min="952" max="952" width="9" style="2" customWidth="1"/>
    <col min="953" max="953" width="17.140625" style="2" customWidth="1"/>
    <col min="954" max="954" width="11.140625" style="2" customWidth="1"/>
    <col min="955" max="955" width="9.5703125" style="2" customWidth="1"/>
    <col min="956" max="956" width="16.5703125" style="2" customWidth="1"/>
    <col min="957" max="957" width="11" style="2" customWidth="1"/>
    <col min="958" max="958" width="11.42578125" style="2"/>
    <col min="959" max="959" width="13.7109375" style="2" customWidth="1"/>
    <col min="960" max="960" width="12.140625" style="2" customWidth="1"/>
    <col min="961" max="961" width="11.42578125" style="2"/>
    <col min="962" max="962" width="18" style="2" customWidth="1"/>
    <col min="963" max="963" width="11.85546875" style="2" customWidth="1"/>
    <col min="964" max="964" width="10.42578125" style="2" customWidth="1"/>
    <col min="965" max="965" width="22.42578125" style="2" customWidth="1"/>
    <col min="966" max="966" width="11.28515625" style="2" customWidth="1"/>
    <col min="967" max="967" width="11.42578125" style="2"/>
    <col min="968" max="968" width="22.7109375" style="2" customWidth="1"/>
    <col min="969" max="969" width="12.5703125" style="2" customWidth="1"/>
    <col min="970" max="970" width="11.42578125" style="2"/>
    <col min="971" max="971" width="21.7109375" style="2" customWidth="1"/>
    <col min="972" max="972" width="12.42578125" style="2" customWidth="1"/>
    <col min="973" max="973" width="11.42578125" style="2"/>
    <col min="974" max="974" width="19.7109375" style="2" customWidth="1"/>
    <col min="975" max="975" width="10.85546875" style="2" customWidth="1"/>
    <col min="976" max="976" width="10.28515625" style="2" customWidth="1"/>
    <col min="977" max="977" width="19.7109375" style="2" customWidth="1"/>
    <col min="978" max="978" width="12.42578125" style="2" customWidth="1"/>
    <col min="979" max="979" width="11.42578125" style="2"/>
    <col min="980" max="980" width="18.42578125" style="2" customWidth="1"/>
    <col min="981" max="981" width="11.140625" style="2" customWidth="1"/>
    <col min="982" max="982" width="11.42578125" style="2"/>
    <col min="983" max="983" width="24" style="2" customWidth="1"/>
    <col min="984" max="984" width="11.7109375" style="2" customWidth="1"/>
    <col min="985" max="1202" width="11.42578125" style="2"/>
    <col min="1203" max="1203" width="12.42578125" style="2" customWidth="1"/>
    <col min="1204" max="1204" width="21.28515625" style="2" customWidth="1"/>
    <col min="1205" max="1205" width="9" style="2" customWidth="1"/>
    <col min="1206" max="1206" width="18.140625" style="2" customWidth="1"/>
    <col min="1207" max="1207" width="11.5703125" style="2" customWidth="1"/>
    <col min="1208" max="1208" width="9" style="2" customWidth="1"/>
    <col min="1209" max="1209" width="17.140625" style="2" customWidth="1"/>
    <col min="1210" max="1210" width="11.140625" style="2" customWidth="1"/>
    <col min="1211" max="1211" width="9.5703125" style="2" customWidth="1"/>
    <col min="1212" max="1212" width="16.5703125" style="2" customWidth="1"/>
    <col min="1213" max="1213" width="11" style="2" customWidth="1"/>
    <col min="1214" max="1214" width="11.42578125" style="2"/>
    <col min="1215" max="1215" width="13.7109375" style="2" customWidth="1"/>
    <col min="1216" max="1216" width="12.140625" style="2" customWidth="1"/>
    <col min="1217" max="1217" width="11.42578125" style="2"/>
    <col min="1218" max="1218" width="18" style="2" customWidth="1"/>
    <col min="1219" max="1219" width="11.85546875" style="2" customWidth="1"/>
    <col min="1220" max="1220" width="10.42578125" style="2" customWidth="1"/>
    <col min="1221" max="1221" width="22.42578125" style="2" customWidth="1"/>
    <col min="1222" max="1222" width="11.28515625" style="2" customWidth="1"/>
    <col min="1223" max="1223" width="11.42578125" style="2"/>
    <col min="1224" max="1224" width="22.7109375" style="2" customWidth="1"/>
    <col min="1225" max="1225" width="12.5703125" style="2" customWidth="1"/>
    <col min="1226" max="1226" width="11.42578125" style="2"/>
    <col min="1227" max="1227" width="21.7109375" style="2" customWidth="1"/>
    <col min="1228" max="1228" width="12.42578125" style="2" customWidth="1"/>
    <col min="1229" max="1229" width="11.42578125" style="2"/>
    <col min="1230" max="1230" width="19.7109375" style="2" customWidth="1"/>
    <col min="1231" max="1231" width="10.85546875" style="2" customWidth="1"/>
    <col min="1232" max="1232" width="10.28515625" style="2" customWidth="1"/>
    <col min="1233" max="1233" width="19.7109375" style="2" customWidth="1"/>
    <col min="1234" max="1234" width="12.42578125" style="2" customWidth="1"/>
    <col min="1235" max="1235" width="11.42578125" style="2"/>
    <col min="1236" max="1236" width="18.42578125" style="2" customWidth="1"/>
    <col min="1237" max="1237" width="11.140625" style="2" customWidth="1"/>
    <col min="1238" max="1238" width="11.42578125" style="2"/>
    <col min="1239" max="1239" width="24" style="2" customWidth="1"/>
    <col min="1240" max="1240" width="11.7109375" style="2" customWidth="1"/>
    <col min="1241" max="1458" width="11.42578125" style="2"/>
    <col min="1459" max="1459" width="12.42578125" style="2" customWidth="1"/>
    <col min="1460" max="1460" width="21.28515625" style="2" customWidth="1"/>
    <col min="1461" max="1461" width="9" style="2" customWidth="1"/>
    <col min="1462" max="1462" width="18.140625" style="2" customWidth="1"/>
    <col min="1463" max="1463" width="11.5703125" style="2" customWidth="1"/>
    <col min="1464" max="1464" width="9" style="2" customWidth="1"/>
    <col min="1465" max="1465" width="17.140625" style="2" customWidth="1"/>
    <col min="1466" max="1466" width="11.140625" style="2" customWidth="1"/>
    <col min="1467" max="1467" width="9.5703125" style="2" customWidth="1"/>
    <col min="1468" max="1468" width="16.5703125" style="2" customWidth="1"/>
    <col min="1469" max="1469" width="11" style="2" customWidth="1"/>
    <col min="1470" max="1470" width="11.42578125" style="2"/>
    <col min="1471" max="1471" width="13.7109375" style="2" customWidth="1"/>
    <col min="1472" max="1472" width="12.140625" style="2" customWidth="1"/>
    <col min="1473" max="1473" width="11.42578125" style="2"/>
    <col min="1474" max="1474" width="18" style="2" customWidth="1"/>
    <col min="1475" max="1475" width="11.85546875" style="2" customWidth="1"/>
    <col min="1476" max="1476" width="10.42578125" style="2" customWidth="1"/>
    <col min="1477" max="1477" width="22.42578125" style="2" customWidth="1"/>
    <col min="1478" max="1478" width="11.28515625" style="2" customWidth="1"/>
    <col min="1479" max="1479" width="11.42578125" style="2"/>
    <col min="1480" max="1480" width="22.7109375" style="2" customWidth="1"/>
    <col min="1481" max="1481" width="12.5703125" style="2" customWidth="1"/>
    <col min="1482" max="1482" width="11.42578125" style="2"/>
    <col min="1483" max="1483" width="21.7109375" style="2" customWidth="1"/>
    <col min="1484" max="1484" width="12.42578125" style="2" customWidth="1"/>
    <col min="1485" max="1485" width="11.42578125" style="2"/>
    <col min="1486" max="1486" width="19.7109375" style="2" customWidth="1"/>
    <col min="1487" max="1487" width="10.85546875" style="2" customWidth="1"/>
    <col min="1488" max="1488" width="10.28515625" style="2" customWidth="1"/>
    <col min="1489" max="1489" width="19.7109375" style="2" customWidth="1"/>
    <col min="1490" max="1490" width="12.42578125" style="2" customWidth="1"/>
    <col min="1491" max="1491" width="11.42578125" style="2"/>
    <col min="1492" max="1492" width="18.42578125" style="2" customWidth="1"/>
    <col min="1493" max="1493" width="11.140625" style="2" customWidth="1"/>
    <col min="1494" max="1494" width="11.42578125" style="2"/>
    <col min="1495" max="1495" width="24" style="2" customWidth="1"/>
    <col min="1496" max="1496" width="11.7109375" style="2" customWidth="1"/>
    <col min="1497" max="1714" width="11.42578125" style="2"/>
    <col min="1715" max="1715" width="12.42578125" style="2" customWidth="1"/>
    <col min="1716" max="1716" width="21.28515625" style="2" customWidth="1"/>
    <col min="1717" max="1717" width="9" style="2" customWidth="1"/>
    <col min="1718" max="1718" width="18.140625" style="2" customWidth="1"/>
    <col min="1719" max="1719" width="11.5703125" style="2" customWidth="1"/>
    <col min="1720" max="1720" width="9" style="2" customWidth="1"/>
    <col min="1721" max="1721" width="17.140625" style="2" customWidth="1"/>
    <col min="1722" max="1722" width="11.140625" style="2" customWidth="1"/>
    <col min="1723" max="1723" width="9.5703125" style="2" customWidth="1"/>
    <col min="1724" max="1724" width="16.5703125" style="2" customWidth="1"/>
    <col min="1725" max="1725" width="11" style="2" customWidth="1"/>
    <col min="1726" max="1726" width="11.42578125" style="2"/>
    <col min="1727" max="1727" width="13.7109375" style="2" customWidth="1"/>
    <col min="1728" max="1728" width="12.140625" style="2" customWidth="1"/>
    <col min="1729" max="1729" width="11.42578125" style="2"/>
    <col min="1730" max="1730" width="18" style="2" customWidth="1"/>
    <col min="1731" max="1731" width="11.85546875" style="2" customWidth="1"/>
    <col min="1732" max="1732" width="10.42578125" style="2" customWidth="1"/>
    <col min="1733" max="1733" width="22.42578125" style="2" customWidth="1"/>
    <col min="1734" max="1734" width="11.28515625" style="2" customWidth="1"/>
    <col min="1735" max="1735" width="11.42578125" style="2"/>
    <col min="1736" max="1736" width="22.7109375" style="2" customWidth="1"/>
    <col min="1737" max="1737" width="12.5703125" style="2" customWidth="1"/>
    <col min="1738" max="1738" width="11.42578125" style="2"/>
    <col min="1739" max="1739" width="21.7109375" style="2" customWidth="1"/>
    <col min="1740" max="1740" width="12.42578125" style="2" customWidth="1"/>
    <col min="1741" max="1741" width="11.42578125" style="2"/>
    <col min="1742" max="1742" width="19.7109375" style="2" customWidth="1"/>
    <col min="1743" max="1743" width="10.85546875" style="2" customWidth="1"/>
    <col min="1744" max="1744" width="10.28515625" style="2" customWidth="1"/>
    <col min="1745" max="1745" width="19.7109375" style="2" customWidth="1"/>
    <col min="1746" max="1746" width="12.42578125" style="2" customWidth="1"/>
    <col min="1747" max="1747" width="11.42578125" style="2"/>
    <col min="1748" max="1748" width="18.42578125" style="2" customWidth="1"/>
    <col min="1749" max="1749" width="11.140625" style="2" customWidth="1"/>
    <col min="1750" max="1750" width="11.42578125" style="2"/>
    <col min="1751" max="1751" width="24" style="2" customWidth="1"/>
    <col min="1752" max="1752" width="11.7109375" style="2" customWidth="1"/>
    <col min="1753" max="1970" width="11.42578125" style="2"/>
    <col min="1971" max="1971" width="12.42578125" style="2" customWidth="1"/>
    <col min="1972" max="1972" width="21.28515625" style="2" customWidth="1"/>
    <col min="1973" max="1973" width="9" style="2" customWidth="1"/>
    <col min="1974" max="1974" width="18.140625" style="2" customWidth="1"/>
    <col min="1975" max="1975" width="11.5703125" style="2" customWidth="1"/>
    <col min="1976" max="1976" width="9" style="2" customWidth="1"/>
    <col min="1977" max="1977" width="17.140625" style="2" customWidth="1"/>
    <col min="1978" max="1978" width="11.140625" style="2" customWidth="1"/>
    <col min="1979" max="1979" width="9.5703125" style="2" customWidth="1"/>
    <col min="1980" max="1980" width="16.5703125" style="2" customWidth="1"/>
    <col min="1981" max="1981" width="11" style="2" customWidth="1"/>
    <col min="1982" max="1982" width="11.42578125" style="2"/>
    <col min="1983" max="1983" width="13.7109375" style="2" customWidth="1"/>
    <col min="1984" max="1984" width="12.140625" style="2" customWidth="1"/>
    <col min="1985" max="1985" width="11.42578125" style="2"/>
    <col min="1986" max="1986" width="18" style="2" customWidth="1"/>
    <col min="1987" max="1987" width="11.85546875" style="2" customWidth="1"/>
    <col min="1988" max="1988" width="10.42578125" style="2" customWidth="1"/>
    <col min="1989" max="1989" width="22.42578125" style="2" customWidth="1"/>
    <col min="1990" max="1990" width="11.28515625" style="2" customWidth="1"/>
    <col min="1991" max="1991" width="11.42578125" style="2"/>
    <col min="1992" max="1992" width="22.7109375" style="2" customWidth="1"/>
    <col min="1993" max="1993" width="12.5703125" style="2" customWidth="1"/>
    <col min="1994" max="1994" width="11.42578125" style="2"/>
    <col min="1995" max="1995" width="21.7109375" style="2" customWidth="1"/>
    <col min="1996" max="1996" width="12.42578125" style="2" customWidth="1"/>
    <col min="1997" max="1997" width="11.42578125" style="2"/>
    <col min="1998" max="1998" width="19.7109375" style="2" customWidth="1"/>
    <col min="1999" max="1999" width="10.85546875" style="2" customWidth="1"/>
    <col min="2000" max="2000" width="10.28515625" style="2" customWidth="1"/>
    <col min="2001" max="2001" width="19.7109375" style="2" customWidth="1"/>
    <col min="2002" max="2002" width="12.42578125" style="2" customWidth="1"/>
    <col min="2003" max="2003" width="11.42578125" style="2"/>
    <col min="2004" max="2004" width="18.42578125" style="2" customWidth="1"/>
    <col min="2005" max="2005" width="11.140625" style="2" customWidth="1"/>
    <col min="2006" max="2006" width="11.42578125" style="2"/>
    <col min="2007" max="2007" width="24" style="2" customWidth="1"/>
    <col min="2008" max="2008" width="11.7109375" style="2" customWidth="1"/>
    <col min="2009" max="2226" width="11.42578125" style="2"/>
    <col min="2227" max="2227" width="12.42578125" style="2" customWidth="1"/>
    <col min="2228" max="2228" width="21.28515625" style="2" customWidth="1"/>
    <col min="2229" max="2229" width="9" style="2" customWidth="1"/>
    <col min="2230" max="2230" width="18.140625" style="2" customWidth="1"/>
    <col min="2231" max="2231" width="11.5703125" style="2" customWidth="1"/>
    <col min="2232" max="2232" width="9" style="2" customWidth="1"/>
    <col min="2233" max="2233" width="17.140625" style="2" customWidth="1"/>
    <col min="2234" max="2234" width="11.140625" style="2" customWidth="1"/>
    <col min="2235" max="2235" width="9.5703125" style="2" customWidth="1"/>
    <col min="2236" max="2236" width="16.5703125" style="2" customWidth="1"/>
    <col min="2237" max="2237" width="11" style="2" customWidth="1"/>
    <col min="2238" max="2238" width="11.42578125" style="2"/>
    <col min="2239" max="2239" width="13.7109375" style="2" customWidth="1"/>
    <col min="2240" max="2240" width="12.140625" style="2" customWidth="1"/>
    <col min="2241" max="2241" width="11.42578125" style="2"/>
    <col min="2242" max="2242" width="18" style="2" customWidth="1"/>
    <col min="2243" max="2243" width="11.85546875" style="2" customWidth="1"/>
    <col min="2244" max="2244" width="10.42578125" style="2" customWidth="1"/>
    <col min="2245" max="2245" width="22.42578125" style="2" customWidth="1"/>
    <col min="2246" max="2246" width="11.28515625" style="2" customWidth="1"/>
    <col min="2247" max="2247" width="11.42578125" style="2"/>
    <col min="2248" max="2248" width="22.7109375" style="2" customWidth="1"/>
    <col min="2249" max="2249" width="12.5703125" style="2" customWidth="1"/>
    <col min="2250" max="2250" width="11.42578125" style="2"/>
    <col min="2251" max="2251" width="21.7109375" style="2" customWidth="1"/>
    <col min="2252" max="2252" width="12.42578125" style="2" customWidth="1"/>
    <col min="2253" max="2253" width="11.42578125" style="2"/>
    <col min="2254" max="2254" width="19.7109375" style="2" customWidth="1"/>
    <col min="2255" max="2255" width="10.85546875" style="2" customWidth="1"/>
    <col min="2256" max="2256" width="10.28515625" style="2" customWidth="1"/>
    <col min="2257" max="2257" width="19.7109375" style="2" customWidth="1"/>
    <col min="2258" max="2258" width="12.42578125" style="2" customWidth="1"/>
    <col min="2259" max="2259" width="11.42578125" style="2"/>
    <col min="2260" max="2260" width="18.42578125" style="2" customWidth="1"/>
    <col min="2261" max="2261" width="11.140625" style="2" customWidth="1"/>
    <col min="2262" max="2262" width="11.42578125" style="2"/>
    <col min="2263" max="2263" width="24" style="2" customWidth="1"/>
    <col min="2264" max="2264" width="11.7109375" style="2" customWidth="1"/>
    <col min="2265" max="2482" width="11.42578125" style="2"/>
    <col min="2483" max="2483" width="12.42578125" style="2" customWidth="1"/>
    <col min="2484" max="2484" width="21.28515625" style="2" customWidth="1"/>
    <col min="2485" max="2485" width="9" style="2" customWidth="1"/>
    <col min="2486" max="2486" width="18.140625" style="2" customWidth="1"/>
    <col min="2487" max="2487" width="11.5703125" style="2" customWidth="1"/>
    <col min="2488" max="2488" width="9" style="2" customWidth="1"/>
    <col min="2489" max="2489" width="17.140625" style="2" customWidth="1"/>
    <col min="2490" max="2490" width="11.140625" style="2" customWidth="1"/>
    <col min="2491" max="2491" width="9.5703125" style="2" customWidth="1"/>
    <col min="2492" max="2492" width="16.5703125" style="2" customWidth="1"/>
    <col min="2493" max="2493" width="11" style="2" customWidth="1"/>
    <col min="2494" max="2494" width="11.42578125" style="2"/>
    <col min="2495" max="2495" width="13.7109375" style="2" customWidth="1"/>
    <col min="2496" max="2496" width="12.140625" style="2" customWidth="1"/>
    <col min="2497" max="2497" width="11.42578125" style="2"/>
    <col min="2498" max="2498" width="18" style="2" customWidth="1"/>
    <col min="2499" max="2499" width="11.85546875" style="2" customWidth="1"/>
    <col min="2500" max="2500" width="10.42578125" style="2" customWidth="1"/>
    <col min="2501" max="2501" width="22.42578125" style="2" customWidth="1"/>
    <col min="2502" max="2502" width="11.28515625" style="2" customWidth="1"/>
    <col min="2503" max="2503" width="11.42578125" style="2"/>
    <col min="2504" max="2504" width="22.7109375" style="2" customWidth="1"/>
    <col min="2505" max="2505" width="12.5703125" style="2" customWidth="1"/>
    <col min="2506" max="2506" width="11.42578125" style="2"/>
    <col min="2507" max="2507" width="21.7109375" style="2" customWidth="1"/>
    <col min="2508" max="2508" width="12.42578125" style="2" customWidth="1"/>
    <col min="2509" max="2509" width="11.42578125" style="2"/>
    <col min="2510" max="2510" width="19.7109375" style="2" customWidth="1"/>
    <col min="2511" max="2511" width="10.85546875" style="2" customWidth="1"/>
    <col min="2512" max="2512" width="10.28515625" style="2" customWidth="1"/>
    <col min="2513" max="2513" width="19.7109375" style="2" customWidth="1"/>
    <col min="2514" max="2514" width="12.42578125" style="2" customWidth="1"/>
    <col min="2515" max="2515" width="11.42578125" style="2"/>
    <col min="2516" max="2516" width="18.42578125" style="2" customWidth="1"/>
    <col min="2517" max="2517" width="11.140625" style="2" customWidth="1"/>
    <col min="2518" max="2518" width="11.42578125" style="2"/>
    <col min="2519" max="2519" width="24" style="2" customWidth="1"/>
    <col min="2520" max="2520" width="11.7109375" style="2" customWidth="1"/>
    <col min="2521" max="2738" width="11.42578125" style="2"/>
    <col min="2739" max="2739" width="12.42578125" style="2" customWidth="1"/>
    <col min="2740" max="2740" width="21.28515625" style="2" customWidth="1"/>
    <col min="2741" max="2741" width="9" style="2" customWidth="1"/>
    <col min="2742" max="2742" width="18.140625" style="2" customWidth="1"/>
    <col min="2743" max="2743" width="11.5703125" style="2" customWidth="1"/>
    <col min="2744" max="2744" width="9" style="2" customWidth="1"/>
    <col min="2745" max="2745" width="17.140625" style="2" customWidth="1"/>
    <col min="2746" max="2746" width="11.140625" style="2" customWidth="1"/>
    <col min="2747" max="2747" width="9.5703125" style="2" customWidth="1"/>
    <col min="2748" max="2748" width="16.5703125" style="2" customWidth="1"/>
    <col min="2749" max="2749" width="11" style="2" customWidth="1"/>
    <col min="2750" max="2750" width="11.42578125" style="2"/>
    <col min="2751" max="2751" width="13.7109375" style="2" customWidth="1"/>
    <col min="2752" max="2752" width="12.140625" style="2" customWidth="1"/>
    <col min="2753" max="2753" width="11.42578125" style="2"/>
    <col min="2754" max="2754" width="18" style="2" customWidth="1"/>
    <col min="2755" max="2755" width="11.85546875" style="2" customWidth="1"/>
    <col min="2756" max="2756" width="10.42578125" style="2" customWidth="1"/>
    <col min="2757" max="2757" width="22.42578125" style="2" customWidth="1"/>
    <col min="2758" max="2758" width="11.28515625" style="2" customWidth="1"/>
    <col min="2759" max="2759" width="11.42578125" style="2"/>
    <col min="2760" max="2760" width="22.7109375" style="2" customWidth="1"/>
    <col min="2761" max="2761" width="12.5703125" style="2" customWidth="1"/>
    <col min="2762" max="2762" width="11.42578125" style="2"/>
    <col min="2763" max="2763" width="21.7109375" style="2" customWidth="1"/>
    <col min="2764" max="2764" width="12.42578125" style="2" customWidth="1"/>
    <col min="2765" max="2765" width="11.42578125" style="2"/>
    <col min="2766" max="2766" width="19.7109375" style="2" customWidth="1"/>
    <col min="2767" max="2767" width="10.85546875" style="2" customWidth="1"/>
    <col min="2768" max="2768" width="10.28515625" style="2" customWidth="1"/>
    <col min="2769" max="2769" width="19.7109375" style="2" customWidth="1"/>
    <col min="2770" max="2770" width="12.42578125" style="2" customWidth="1"/>
    <col min="2771" max="2771" width="11.42578125" style="2"/>
    <col min="2772" max="2772" width="18.42578125" style="2" customWidth="1"/>
    <col min="2773" max="2773" width="11.140625" style="2" customWidth="1"/>
    <col min="2774" max="2774" width="11.42578125" style="2"/>
    <col min="2775" max="2775" width="24" style="2" customWidth="1"/>
    <col min="2776" max="2776" width="11.7109375" style="2" customWidth="1"/>
    <col min="2777" max="2994" width="11.42578125" style="2"/>
    <col min="2995" max="2995" width="12.42578125" style="2" customWidth="1"/>
    <col min="2996" max="2996" width="21.28515625" style="2" customWidth="1"/>
    <col min="2997" max="2997" width="9" style="2" customWidth="1"/>
    <col min="2998" max="2998" width="18.140625" style="2" customWidth="1"/>
    <col min="2999" max="2999" width="11.5703125" style="2" customWidth="1"/>
    <col min="3000" max="3000" width="9" style="2" customWidth="1"/>
    <col min="3001" max="3001" width="17.140625" style="2" customWidth="1"/>
    <col min="3002" max="3002" width="11.140625" style="2" customWidth="1"/>
    <col min="3003" max="3003" width="9.5703125" style="2" customWidth="1"/>
    <col min="3004" max="3004" width="16.5703125" style="2" customWidth="1"/>
    <col min="3005" max="3005" width="11" style="2" customWidth="1"/>
    <col min="3006" max="3006" width="11.42578125" style="2"/>
    <col min="3007" max="3007" width="13.7109375" style="2" customWidth="1"/>
    <col min="3008" max="3008" width="12.140625" style="2" customWidth="1"/>
    <col min="3009" max="3009" width="11.42578125" style="2"/>
    <col min="3010" max="3010" width="18" style="2" customWidth="1"/>
    <col min="3011" max="3011" width="11.85546875" style="2" customWidth="1"/>
    <col min="3012" max="3012" width="10.42578125" style="2" customWidth="1"/>
    <col min="3013" max="3013" width="22.42578125" style="2" customWidth="1"/>
    <col min="3014" max="3014" width="11.28515625" style="2" customWidth="1"/>
    <col min="3015" max="3015" width="11.42578125" style="2"/>
    <col min="3016" max="3016" width="22.7109375" style="2" customWidth="1"/>
    <col min="3017" max="3017" width="12.5703125" style="2" customWidth="1"/>
    <col min="3018" max="3018" width="11.42578125" style="2"/>
    <col min="3019" max="3019" width="21.7109375" style="2" customWidth="1"/>
    <col min="3020" max="3020" width="12.42578125" style="2" customWidth="1"/>
    <col min="3021" max="3021" width="11.42578125" style="2"/>
    <col min="3022" max="3022" width="19.7109375" style="2" customWidth="1"/>
    <col min="3023" max="3023" width="10.85546875" style="2" customWidth="1"/>
    <col min="3024" max="3024" width="10.28515625" style="2" customWidth="1"/>
    <col min="3025" max="3025" width="19.7109375" style="2" customWidth="1"/>
    <col min="3026" max="3026" width="12.42578125" style="2" customWidth="1"/>
    <col min="3027" max="3027" width="11.42578125" style="2"/>
    <col min="3028" max="3028" width="18.42578125" style="2" customWidth="1"/>
    <col min="3029" max="3029" width="11.140625" style="2" customWidth="1"/>
    <col min="3030" max="3030" width="11.42578125" style="2"/>
    <col min="3031" max="3031" width="24" style="2" customWidth="1"/>
    <col min="3032" max="3032" width="11.7109375" style="2" customWidth="1"/>
    <col min="3033" max="3250" width="11.42578125" style="2"/>
    <col min="3251" max="3251" width="12.42578125" style="2" customWidth="1"/>
    <col min="3252" max="3252" width="21.28515625" style="2" customWidth="1"/>
    <col min="3253" max="3253" width="9" style="2" customWidth="1"/>
    <col min="3254" max="3254" width="18.140625" style="2" customWidth="1"/>
    <col min="3255" max="3255" width="11.5703125" style="2" customWidth="1"/>
    <col min="3256" max="3256" width="9" style="2" customWidth="1"/>
    <col min="3257" max="3257" width="17.140625" style="2" customWidth="1"/>
    <col min="3258" max="3258" width="11.140625" style="2" customWidth="1"/>
    <col min="3259" max="3259" width="9.5703125" style="2" customWidth="1"/>
    <col min="3260" max="3260" width="16.5703125" style="2" customWidth="1"/>
    <col min="3261" max="3261" width="11" style="2" customWidth="1"/>
    <col min="3262" max="3262" width="11.42578125" style="2"/>
    <col min="3263" max="3263" width="13.7109375" style="2" customWidth="1"/>
    <col min="3264" max="3264" width="12.140625" style="2" customWidth="1"/>
    <col min="3265" max="3265" width="11.42578125" style="2"/>
    <col min="3266" max="3266" width="18" style="2" customWidth="1"/>
    <col min="3267" max="3267" width="11.85546875" style="2" customWidth="1"/>
    <col min="3268" max="3268" width="10.42578125" style="2" customWidth="1"/>
    <col min="3269" max="3269" width="22.42578125" style="2" customWidth="1"/>
    <col min="3270" max="3270" width="11.28515625" style="2" customWidth="1"/>
    <col min="3271" max="3271" width="11.42578125" style="2"/>
    <col min="3272" max="3272" width="22.7109375" style="2" customWidth="1"/>
    <col min="3273" max="3273" width="12.5703125" style="2" customWidth="1"/>
    <col min="3274" max="3274" width="11.42578125" style="2"/>
    <col min="3275" max="3275" width="21.7109375" style="2" customWidth="1"/>
    <col min="3276" max="3276" width="12.42578125" style="2" customWidth="1"/>
    <col min="3277" max="3277" width="11.42578125" style="2"/>
    <col min="3278" max="3278" width="19.7109375" style="2" customWidth="1"/>
    <col min="3279" max="3279" width="10.85546875" style="2" customWidth="1"/>
    <col min="3280" max="3280" width="10.28515625" style="2" customWidth="1"/>
    <col min="3281" max="3281" width="19.7109375" style="2" customWidth="1"/>
    <col min="3282" max="3282" width="12.42578125" style="2" customWidth="1"/>
    <col min="3283" max="3283" width="11.42578125" style="2"/>
    <col min="3284" max="3284" width="18.42578125" style="2" customWidth="1"/>
    <col min="3285" max="3285" width="11.140625" style="2" customWidth="1"/>
    <col min="3286" max="3286" width="11.42578125" style="2"/>
    <col min="3287" max="3287" width="24" style="2" customWidth="1"/>
    <col min="3288" max="3288" width="11.7109375" style="2" customWidth="1"/>
    <col min="3289" max="3506" width="11.42578125" style="2"/>
    <col min="3507" max="3507" width="12.42578125" style="2" customWidth="1"/>
    <col min="3508" max="3508" width="21.28515625" style="2" customWidth="1"/>
    <col min="3509" max="3509" width="9" style="2" customWidth="1"/>
    <col min="3510" max="3510" width="18.140625" style="2" customWidth="1"/>
    <col min="3511" max="3511" width="11.5703125" style="2" customWidth="1"/>
    <col min="3512" max="3512" width="9" style="2" customWidth="1"/>
    <col min="3513" max="3513" width="17.140625" style="2" customWidth="1"/>
    <col min="3514" max="3514" width="11.140625" style="2" customWidth="1"/>
    <col min="3515" max="3515" width="9.5703125" style="2" customWidth="1"/>
    <col min="3516" max="3516" width="16.5703125" style="2" customWidth="1"/>
    <col min="3517" max="3517" width="11" style="2" customWidth="1"/>
    <col min="3518" max="3518" width="11.42578125" style="2"/>
    <col min="3519" max="3519" width="13.7109375" style="2" customWidth="1"/>
    <col min="3520" max="3520" width="12.140625" style="2" customWidth="1"/>
    <col min="3521" max="3521" width="11.42578125" style="2"/>
    <col min="3522" max="3522" width="18" style="2" customWidth="1"/>
    <col min="3523" max="3523" width="11.85546875" style="2" customWidth="1"/>
    <col min="3524" max="3524" width="10.42578125" style="2" customWidth="1"/>
    <col min="3525" max="3525" width="22.42578125" style="2" customWidth="1"/>
    <col min="3526" max="3526" width="11.28515625" style="2" customWidth="1"/>
    <col min="3527" max="3527" width="11.42578125" style="2"/>
    <col min="3528" max="3528" width="22.7109375" style="2" customWidth="1"/>
    <col min="3529" max="3529" width="12.5703125" style="2" customWidth="1"/>
    <col min="3530" max="3530" width="11.42578125" style="2"/>
    <col min="3531" max="3531" width="21.7109375" style="2" customWidth="1"/>
    <col min="3532" max="3532" width="12.42578125" style="2" customWidth="1"/>
    <col min="3533" max="3533" width="11.42578125" style="2"/>
    <col min="3534" max="3534" width="19.7109375" style="2" customWidth="1"/>
    <col min="3535" max="3535" width="10.85546875" style="2" customWidth="1"/>
    <col min="3536" max="3536" width="10.28515625" style="2" customWidth="1"/>
    <col min="3537" max="3537" width="19.7109375" style="2" customWidth="1"/>
    <col min="3538" max="3538" width="12.42578125" style="2" customWidth="1"/>
    <col min="3539" max="3539" width="11.42578125" style="2"/>
    <col min="3540" max="3540" width="18.42578125" style="2" customWidth="1"/>
    <col min="3541" max="3541" width="11.140625" style="2" customWidth="1"/>
    <col min="3542" max="3542" width="11.42578125" style="2"/>
    <col min="3543" max="3543" width="24" style="2" customWidth="1"/>
    <col min="3544" max="3544" width="11.7109375" style="2" customWidth="1"/>
    <col min="3545" max="3762" width="11.42578125" style="2"/>
    <col min="3763" max="3763" width="12.42578125" style="2" customWidth="1"/>
    <col min="3764" max="3764" width="21.28515625" style="2" customWidth="1"/>
    <col min="3765" max="3765" width="9" style="2" customWidth="1"/>
    <col min="3766" max="3766" width="18.140625" style="2" customWidth="1"/>
    <col min="3767" max="3767" width="11.5703125" style="2" customWidth="1"/>
    <col min="3768" max="3768" width="9" style="2" customWidth="1"/>
    <col min="3769" max="3769" width="17.140625" style="2" customWidth="1"/>
    <col min="3770" max="3770" width="11.140625" style="2" customWidth="1"/>
    <col min="3771" max="3771" width="9.5703125" style="2" customWidth="1"/>
    <col min="3772" max="3772" width="16.5703125" style="2" customWidth="1"/>
    <col min="3773" max="3773" width="11" style="2" customWidth="1"/>
    <col min="3774" max="3774" width="11.42578125" style="2"/>
    <col min="3775" max="3775" width="13.7109375" style="2" customWidth="1"/>
    <col min="3776" max="3776" width="12.140625" style="2" customWidth="1"/>
    <col min="3777" max="3777" width="11.42578125" style="2"/>
    <col min="3778" max="3778" width="18" style="2" customWidth="1"/>
    <col min="3779" max="3779" width="11.85546875" style="2" customWidth="1"/>
    <col min="3780" max="3780" width="10.42578125" style="2" customWidth="1"/>
    <col min="3781" max="3781" width="22.42578125" style="2" customWidth="1"/>
    <col min="3782" max="3782" width="11.28515625" style="2" customWidth="1"/>
    <col min="3783" max="3783" width="11.42578125" style="2"/>
    <col min="3784" max="3784" width="22.7109375" style="2" customWidth="1"/>
    <col min="3785" max="3785" width="12.5703125" style="2" customWidth="1"/>
    <col min="3786" max="3786" width="11.42578125" style="2"/>
    <col min="3787" max="3787" width="21.7109375" style="2" customWidth="1"/>
    <col min="3788" max="3788" width="12.42578125" style="2" customWidth="1"/>
    <col min="3789" max="3789" width="11.42578125" style="2"/>
    <col min="3790" max="3790" width="19.7109375" style="2" customWidth="1"/>
    <col min="3791" max="3791" width="10.85546875" style="2" customWidth="1"/>
    <col min="3792" max="3792" width="10.28515625" style="2" customWidth="1"/>
    <col min="3793" max="3793" width="19.7109375" style="2" customWidth="1"/>
    <col min="3794" max="3794" width="12.42578125" style="2" customWidth="1"/>
    <col min="3795" max="3795" width="11.42578125" style="2"/>
    <col min="3796" max="3796" width="18.42578125" style="2" customWidth="1"/>
    <col min="3797" max="3797" width="11.140625" style="2" customWidth="1"/>
    <col min="3798" max="3798" width="11.42578125" style="2"/>
    <col min="3799" max="3799" width="24" style="2" customWidth="1"/>
    <col min="3800" max="3800" width="11.7109375" style="2" customWidth="1"/>
    <col min="3801" max="4018" width="11.42578125" style="2"/>
    <col min="4019" max="4019" width="12.42578125" style="2" customWidth="1"/>
    <col min="4020" max="4020" width="21.28515625" style="2" customWidth="1"/>
    <col min="4021" max="4021" width="9" style="2" customWidth="1"/>
    <col min="4022" max="4022" width="18.140625" style="2" customWidth="1"/>
    <col min="4023" max="4023" width="11.5703125" style="2" customWidth="1"/>
    <col min="4024" max="4024" width="9" style="2" customWidth="1"/>
    <col min="4025" max="4025" width="17.140625" style="2" customWidth="1"/>
    <col min="4026" max="4026" width="11.140625" style="2" customWidth="1"/>
    <col min="4027" max="4027" width="9.5703125" style="2" customWidth="1"/>
    <col min="4028" max="4028" width="16.5703125" style="2" customWidth="1"/>
    <col min="4029" max="4029" width="11" style="2" customWidth="1"/>
    <col min="4030" max="4030" width="11.42578125" style="2"/>
    <col min="4031" max="4031" width="13.7109375" style="2" customWidth="1"/>
    <col min="4032" max="4032" width="12.140625" style="2" customWidth="1"/>
    <col min="4033" max="4033" width="11.42578125" style="2"/>
    <col min="4034" max="4034" width="18" style="2" customWidth="1"/>
    <col min="4035" max="4035" width="11.85546875" style="2" customWidth="1"/>
    <col min="4036" max="4036" width="10.42578125" style="2" customWidth="1"/>
    <col min="4037" max="4037" width="22.42578125" style="2" customWidth="1"/>
    <col min="4038" max="4038" width="11.28515625" style="2" customWidth="1"/>
    <col min="4039" max="4039" width="11.42578125" style="2"/>
    <col min="4040" max="4040" width="22.7109375" style="2" customWidth="1"/>
    <col min="4041" max="4041" width="12.5703125" style="2" customWidth="1"/>
    <col min="4042" max="4042" width="11.42578125" style="2"/>
    <col min="4043" max="4043" width="21.7109375" style="2" customWidth="1"/>
    <col min="4044" max="4044" width="12.42578125" style="2" customWidth="1"/>
    <col min="4045" max="4045" width="11.42578125" style="2"/>
    <col min="4046" max="4046" width="19.7109375" style="2" customWidth="1"/>
    <col min="4047" max="4047" width="10.85546875" style="2" customWidth="1"/>
    <col min="4048" max="4048" width="10.28515625" style="2" customWidth="1"/>
    <col min="4049" max="4049" width="19.7109375" style="2" customWidth="1"/>
    <col min="4050" max="4050" width="12.42578125" style="2" customWidth="1"/>
    <col min="4051" max="4051" width="11.42578125" style="2"/>
    <col min="4052" max="4052" width="18.42578125" style="2" customWidth="1"/>
    <col min="4053" max="4053" width="11.140625" style="2" customWidth="1"/>
    <col min="4054" max="4054" width="11.42578125" style="2"/>
    <col min="4055" max="4055" width="24" style="2" customWidth="1"/>
    <col min="4056" max="4056" width="11.7109375" style="2" customWidth="1"/>
    <col min="4057" max="4274" width="11.42578125" style="2"/>
    <col min="4275" max="4275" width="12.42578125" style="2" customWidth="1"/>
    <col min="4276" max="4276" width="21.28515625" style="2" customWidth="1"/>
    <col min="4277" max="4277" width="9" style="2" customWidth="1"/>
    <col min="4278" max="4278" width="18.140625" style="2" customWidth="1"/>
    <col min="4279" max="4279" width="11.5703125" style="2" customWidth="1"/>
    <col min="4280" max="4280" width="9" style="2" customWidth="1"/>
    <col min="4281" max="4281" width="17.140625" style="2" customWidth="1"/>
    <col min="4282" max="4282" width="11.140625" style="2" customWidth="1"/>
    <col min="4283" max="4283" width="9.5703125" style="2" customWidth="1"/>
    <col min="4284" max="4284" width="16.5703125" style="2" customWidth="1"/>
    <col min="4285" max="4285" width="11" style="2" customWidth="1"/>
    <col min="4286" max="4286" width="11.42578125" style="2"/>
    <col min="4287" max="4287" width="13.7109375" style="2" customWidth="1"/>
    <col min="4288" max="4288" width="12.140625" style="2" customWidth="1"/>
    <col min="4289" max="4289" width="11.42578125" style="2"/>
    <col min="4290" max="4290" width="18" style="2" customWidth="1"/>
    <col min="4291" max="4291" width="11.85546875" style="2" customWidth="1"/>
    <col min="4292" max="4292" width="10.42578125" style="2" customWidth="1"/>
    <col min="4293" max="4293" width="22.42578125" style="2" customWidth="1"/>
    <col min="4294" max="4294" width="11.28515625" style="2" customWidth="1"/>
    <col min="4295" max="4295" width="11.42578125" style="2"/>
    <col min="4296" max="4296" width="22.7109375" style="2" customWidth="1"/>
    <col min="4297" max="4297" width="12.5703125" style="2" customWidth="1"/>
    <col min="4298" max="4298" width="11.42578125" style="2"/>
    <col min="4299" max="4299" width="21.7109375" style="2" customWidth="1"/>
    <col min="4300" max="4300" width="12.42578125" style="2" customWidth="1"/>
    <col min="4301" max="4301" width="11.42578125" style="2"/>
    <col min="4302" max="4302" width="19.7109375" style="2" customWidth="1"/>
    <col min="4303" max="4303" width="10.85546875" style="2" customWidth="1"/>
    <col min="4304" max="4304" width="10.28515625" style="2" customWidth="1"/>
    <col min="4305" max="4305" width="19.7109375" style="2" customWidth="1"/>
    <col min="4306" max="4306" width="12.42578125" style="2" customWidth="1"/>
    <col min="4307" max="4307" width="11.42578125" style="2"/>
    <col min="4308" max="4308" width="18.42578125" style="2" customWidth="1"/>
    <col min="4309" max="4309" width="11.140625" style="2" customWidth="1"/>
    <col min="4310" max="4310" width="11.42578125" style="2"/>
    <col min="4311" max="4311" width="24" style="2" customWidth="1"/>
    <col min="4312" max="4312" width="11.7109375" style="2" customWidth="1"/>
    <col min="4313" max="4530" width="11.42578125" style="2"/>
    <col min="4531" max="4531" width="12.42578125" style="2" customWidth="1"/>
    <col min="4532" max="4532" width="21.28515625" style="2" customWidth="1"/>
    <col min="4533" max="4533" width="9" style="2" customWidth="1"/>
    <col min="4534" max="4534" width="18.140625" style="2" customWidth="1"/>
    <col min="4535" max="4535" width="11.5703125" style="2" customWidth="1"/>
    <col min="4536" max="4536" width="9" style="2" customWidth="1"/>
    <col min="4537" max="4537" width="17.140625" style="2" customWidth="1"/>
    <col min="4538" max="4538" width="11.140625" style="2" customWidth="1"/>
    <col min="4539" max="4539" width="9.5703125" style="2" customWidth="1"/>
    <col min="4540" max="4540" width="16.5703125" style="2" customWidth="1"/>
    <col min="4541" max="4541" width="11" style="2" customWidth="1"/>
    <col min="4542" max="4542" width="11.42578125" style="2"/>
    <col min="4543" max="4543" width="13.7109375" style="2" customWidth="1"/>
    <col min="4544" max="4544" width="12.140625" style="2" customWidth="1"/>
    <col min="4545" max="4545" width="11.42578125" style="2"/>
    <col min="4546" max="4546" width="18" style="2" customWidth="1"/>
    <col min="4547" max="4547" width="11.85546875" style="2" customWidth="1"/>
    <col min="4548" max="4548" width="10.42578125" style="2" customWidth="1"/>
    <col min="4549" max="4549" width="22.42578125" style="2" customWidth="1"/>
    <col min="4550" max="4550" width="11.28515625" style="2" customWidth="1"/>
    <col min="4551" max="4551" width="11.42578125" style="2"/>
    <col min="4552" max="4552" width="22.7109375" style="2" customWidth="1"/>
    <col min="4553" max="4553" width="12.5703125" style="2" customWidth="1"/>
    <col min="4554" max="4554" width="11.42578125" style="2"/>
    <col min="4555" max="4555" width="21.7109375" style="2" customWidth="1"/>
    <col min="4556" max="4556" width="12.42578125" style="2" customWidth="1"/>
    <col min="4557" max="4557" width="11.42578125" style="2"/>
    <col min="4558" max="4558" width="19.7109375" style="2" customWidth="1"/>
    <col min="4559" max="4559" width="10.85546875" style="2" customWidth="1"/>
    <col min="4560" max="4560" width="10.28515625" style="2" customWidth="1"/>
    <col min="4561" max="4561" width="19.7109375" style="2" customWidth="1"/>
    <col min="4562" max="4562" width="12.42578125" style="2" customWidth="1"/>
    <col min="4563" max="4563" width="11.42578125" style="2"/>
    <col min="4564" max="4564" width="18.42578125" style="2" customWidth="1"/>
    <col min="4565" max="4565" width="11.140625" style="2" customWidth="1"/>
    <col min="4566" max="4566" width="11.42578125" style="2"/>
    <col min="4567" max="4567" width="24" style="2" customWidth="1"/>
    <col min="4568" max="4568" width="11.7109375" style="2" customWidth="1"/>
    <col min="4569" max="4786" width="11.42578125" style="2"/>
    <col min="4787" max="4787" width="12.42578125" style="2" customWidth="1"/>
    <col min="4788" max="4788" width="21.28515625" style="2" customWidth="1"/>
    <col min="4789" max="4789" width="9" style="2" customWidth="1"/>
    <col min="4790" max="4790" width="18.140625" style="2" customWidth="1"/>
    <col min="4791" max="4791" width="11.5703125" style="2" customWidth="1"/>
    <col min="4792" max="4792" width="9" style="2" customWidth="1"/>
    <col min="4793" max="4793" width="17.140625" style="2" customWidth="1"/>
    <col min="4794" max="4794" width="11.140625" style="2" customWidth="1"/>
    <col min="4795" max="4795" width="9.5703125" style="2" customWidth="1"/>
    <col min="4796" max="4796" width="16.5703125" style="2" customWidth="1"/>
    <col min="4797" max="4797" width="11" style="2" customWidth="1"/>
    <col min="4798" max="4798" width="11.42578125" style="2"/>
    <col min="4799" max="4799" width="13.7109375" style="2" customWidth="1"/>
    <col min="4800" max="4800" width="12.140625" style="2" customWidth="1"/>
    <col min="4801" max="4801" width="11.42578125" style="2"/>
    <col min="4802" max="4802" width="18" style="2" customWidth="1"/>
    <col min="4803" max="4803" width="11.85546875" style="2" customWidth="1"/>
    <col min="4804" max="4804" width="10.42578125" style="2" customWidth="1"/>
    <col min="4805" max="4805" width="22.42578125" style="2" customWidth="1"/>
    <col min="4806" max="4806" width="11.28515625" style="2" customWidth="1"/>
    <col min="4807" max="4807" width="11.42578125" style="2"/>
    <col min="4808" max="4808" width="22.7109375" style="2" customWidth="1"/>
    <col min="4809" max="4809" width="12.5703125" style="2" customWidth="1"/>
    <col min="4810" max="4810" width="11.42578125" style="2"/>
    <col min="4811" max="4811" width="21.7109375" style="2" customWidth="1"/>
    <col min="4812" max="4812" width="12.42578125" style="2" customWidth="1"/>
    <col min="4813" max="4813" width="11.42578125" style="2"/>
    <col min="4814" max="4814" width="19.7109375" style="2" customWidth="1"/>
    <col min="4815" max="4815" width="10.85546875" style="2" customWidth="1"/>
    <col min="4816" max="4816" width="10.28515625" style="2" customWidth="1"/>
    <col min="4817" max="4817" width="19.7109375" style="2" customWidth="1"/>
    <col min="4818" max="4818" width="12.42578125" style="2" customWidth="1"/>
    <col min="4819" max="4819" width="11.42578125" style="2"/>
    <col min="4820" max="4820" width="18.42578125" style="2" customWidth="1"/>
    <col min="4821" max="4821" width="11.140625" style="2" customWidth="1"/>
    <col min="4822" max="4822" width="11.42578125" style="2"/>
    <col min="4823" max="4823" width="24" style="2" customWidth="1"/>
    <col min="4824" max="4824" width="11.7109375" style="2" customWidth="1"/>
    <col min="4825" max="5042" width="11.42578125" style="2"/>
    <col min="5043" max="5043" width="12.42578125" style="2" customWidth="1"/>
    <col min="5044" max="5044" width="21.28515625" style="2" customWidth="1"/>
    <col min="5045" max="5045" width="9" style="2" customWidth="1"/>
    <col min="5046" max="5046" width="18.140625" style="2" customWidth="1"/>
    <col min="5047" max="5047" width="11.5703125" style="2" customWidth="1"/>
    <col min="5048" max="5048" width="9" style="2" customWidth="1"/>
    <col min="5049" max="5049" width="17.140625" style="2" customWidth="1"/>
    <col min="5050" max="5050" width="11.140625" style="2" customWidth="1"/>
    <col min="5051" max="5051" width="9.5703125" style="2" customWidth="1"/>
    <col min="5052" max="5052" width="16.5703125" style="2" customWidth="1"/>
    <col min="5053" max="5053" width="11" style="2" customWidth="1"/>
    <col min="5054" max="5054" width="11.42578125" style="2"/>
    <col min="5055" max="5055" width="13.7109375" style="2" customWidth="1"/>
    <col min="5056" max="5056" width="12.140625" style="2" customWidth="1"/>
    <col min="5057" max="5057" width="11.42578125" style="2"/>
    <col min="5058" max="5058" width="18" style="2" customWidth="1"/>
    <col min="5059" max="5059" width="11.85546875" style="2" customWidth="1"/>
    <col min="5060" max="5060" width="10.42578125" style="2" customWidth="1"/>
    <col min="5061" max="5061" width="22.42578125" style="2" customWidth="1"/>
    <col min="5062" max="5062" width="11.28515625" style="2" customWidth="1"/>
    <col min="5063" max="5063" width="11.42578125" style="2"/>
    <col min="5064" max="5064" width="22.7109375" style="2" customWidth="1"/>
    <col min="5065" max="5065" width="12.5703125" style="2" customWidth="1"/>
    <col min="5066" max="5066" width="11.42578125" style="2"/>
    <col min="5067" max="5067" width="21.7109375" style="2" customWidth="1"/>
    <col min="5068" max="5068" width="12.42578125" style="2" customWidth="1"/>
    <col min="5069" max="5069" width="11.42578125" style="2"/>
    <col min="5070" max="5070" width="19.7109375" style="2" customWidth="1"/>
    <col min="5071" max="5071" width="10.85546875" style="2" customWidth="1"/>
    <col min="5072" max="5072" width="10.28515625" style="2" customWidth="1"/>
    <col min="5073" max="5073" width="19.7109375" style="2" customWidth="1"/>
    <col min="5074" max="5074" width="12.42578125" style="2" customWidth="1"/>
    <col min="5075" max="5075" width="11.42578125" style="2"/>
    <col min="5076" max="5076" width="18.42578125" style="2" customWidth="1"/>
    <col min="5077" max="5077" width="11.140625" style="2" customWidth="1"/>
    <col min="5078" max="5078" width="11.42578125" style="2"/>
    <col min="5079" max="5079" width="24" style="2" customWidth="1"/>
    <col min="5080" max="5080" width="11.7109375" style="2" customWidth="1"/>
    <col min="5081" max="5298" width="11.42578125" style="2"/>
    <col min="5299" max="5299" width="12.42578125" style="2" customWidth="1"/>
    <col min="5300" max="5300" width="21.28515625" style="2" customWidth="1"/>
    <col min="5301" max="5301" width="9" style="2" customWidth="1"/>
    <col min="5302" max="5302" width="18.140625" style="2" customWidth="1"/>
    <col min="5303" max="5303" width="11.5703125" style="2" customWidth="1"/>
    <col min="5304" max="5304" width="9" style="2" customWidth="1"/>
    <col min="5305" max="5305" width="17.140625" style="2" customWidth="1"/>
    <col min="5306" max="5306" width="11.140625" style="2" customWidth="1"/>
    <col min="5307" max="5307" width="9.5703125" style="2" customWidth="1"/>
    <col min="5308" max="5308" width="16.5703125" style="2" customWidth="1"/>
    <col min="5309" max="5309" width="11" style="2" customWidth="1"/>
    <col min="5310" max="5310" width="11.42578125" style="2"/>
    <col min="5311" max="5311" width="13.7109375" style="2" customWidth="1"/>
    <col min="5312" max="5312" width="12.140625" style="2" customWidth="1"/>
    <col min="5313" max="5313" width="11.42578125" style="2"/>
    <col min="5314" max="5314" width="18" style="2" customWidth="1"/>
    <col min="5315" max="5315" width="11.85546875" style="2" customWidth="1"/>
    <col min="5316" max="5316" width="10.42578125" style="2" customWidth="1"/>
    <col min="5317" max="5317" width="22.42578125" style="2" customWidth="1"/>
    <col min="5318" max="5318" width="11.28515625" style="2" customWidth="1"/>
    <col min="5319" max="5319" width="11.42578125" style="2"/>
    <col min="5320" max="5320" width="22.7109375" style="2" customWidth="1"/>
    <col min="5321" max="5321" width="12.5703125" style="2" customWidth="1"/>
    <col min="5322" max="5322" width="11.42578125" style="2"/>
    <col min="5323" max="5323" width="21.7109375" style="2" customWidth="1"/>
    <col min="5324" max="5324" width="12.42578125" style="2" customWidth="1"/>
    <col min="5325" max="5325" width="11.42578125" style="2"/>
    <col min="5326" max="5326" width="19.7109375" style="2" customWidth="1"/>
    <col min="5327" max="5327" width="10.85546875" style="2" customWidth="1"/>
    <col min="5328" max="5328" width="10.28515625" style="2" customWidth="1"/>
    <col min="5329" max="5329" width="19.7109375" style="2" customWidth="1"/>
    <col min="5330" max="5330" width="12.42578125" style="2" customWidth="1"/>
    <col min="5331" max="5331" width="11.42578125" style="2"/>
    <col min="5332" max="5332" width="18.42578125" style="2" customWidth="1"/>
    <col min="5333" max="5333" width="11.140625" style="2" customWidth="1"/>
    <col min="5334" max="5334" width="11.42578125" style="2"/>
    <col min="5335" max="5335" width="24" style="2" customWidth="1"/>
    <col min="5336" max="5336" width="11.7109375" style="2" customWidth="1"/>
    <col min="5337" max="5554" width="11.42578125" style="2"/>
    <col min="5555" max="5555" width="12.42578125" style="2" customWidth="1"/>
    <col min="5556" max="5556" width="21.28515625" style="2" customWidth="1"/>
    <col min="5557" max="5557" width="9" style="2" customWidth="1"/>
    <col min="5558" max="5558" width="18.140625" style="2" customWidth="1"/>
    <col min="5559" max="5559" width="11.5703125" style="2" customWidth="1"/>
    <col min="5560" max="5560" width="9" style="2" customWidth="1"/>
    <col min="5561" max="5561" width="17.140625" style="2" customWidth="1"/>
    <col min="5562" max="5562" width="11.140625" style="2" customWidth="1"/>
    <col min="5563" max="5563" width="9.5703125" style="2" customWidth="1"/>
    <col min="5564" max="5564" width="16.5703125" style="2" customWidth="1"/>
    <col min="5565" max="5565" width="11" style="2" customWidth="1"/>
    <col min="5566" max="5566" width="11.42578125" style="2"/>
    <col min="5567" max="5567" width="13.7109375" style="2" customWidth="1"/>
    <col min="5568" max="5568" width="12.140625" style="2" customWidth="1"/>
    <col min="5569" max="5569" width="11.42578125" style="2"/>
    <col min="5570" max="5570" width="18" style="2" customWidth="1"/>
    <col min="5571" max="5571" width="11.85546875" style="2" customWidth="1"/>
    <col min="5572" max="5572" width="10.42578125" style="2" customWidth="1"/>
    <col min="5573" max="5573" width="22.42578125" style="2" customWidth="1"/>
    <col min="5574" max="5574" width="11.28515625" style="2" customWidth="1"/>
    <col min="5575" max="5575" width="11.42578125" style="2"/>
    <col min="5576" max="5576" width="22.7109375" style="2" customWidth="1"/>
    <col min="5577" max="5577" width="12.5703125" style="2" customWidth="1"/>
    <col min="5578" max="5578" width="11.42578125" style="2"/>
    <col min="5579" max="5579" width="21.7109375" style="2" customWidth="1"/>
    <col min="5580" max="5580" width="12.42578125" style="2" customWidth="1"/>
    <col min="5581" max="5581" width="11.42578125" style="2"/>
    <col min="5582" max="5582" width="19.7109375" style="2" customWidth="1"/>
    <col min="5583" max="5583" width="10.85546875" style="2" customWidth="1"/>
    <col min="5584" max="5584" width="10.28515625" style="2" customWidth="1"/>
    <col min="5585" max="5585" width="19.7109375" style="2" customWidth="1"/>
    <col min="5586" max="5586" width="12.42578125" style="2" customWidth="1"/>
    <col min="5587" max="5587" width="11.42578125" style="2"/>
    <col min="5588" max="5588" width="18.42578125" style="2" customWidth="1"/>
    <col min="5589" max="5589" width="11.140625" style="2" customWidth="1"/>
    <col min="5590" max="5590" width="11.42578125" style="2"/>
    <col min="5591" max="5591" width="24" style="2" customWidth="1"/>
    <col min="5592" max="5592" width="11.7109375" style="2" customWidth="1"/>
    <col min="5593" max="5810" width="11.42578125" style="2"/>
    <col min="5811" max="5811" width="12.42578125" style="2" customWidth="1"/>
    <col min="5812" max="5812" width="21.28515625" style="2" customWidth="1"/>
    <col min="5813" max="5813" width="9" style="2" customWidth="1"/>
    <col min="5814" max="5814" width="18.140625" style="2" customWidth="1"/>
    <col min="5815" max="5815" width="11.5703125" style="2" customWidth="1"/>
    <col min="5816" max="5816" width="9" style="2" customWidth="1"/>
    <col min="5817" max="5817" width="17.140625" style="2" customWidth="1"/>
    <col min="5818" max="5818" width="11.140625" style="2" customWidth="1"/>
    <col min="5819" max="5819" width="9.5703125" style="2" customWidth="1"/>
    <col min="5820" max="5820" width="16.5703125" style="2" customWidth="1"/>
    <col min="5821" max="5821" width="11" style="2" customWidth="1"/>
    <col min="5822" max="5822" width="11.42578125" style="2"/>
    <col min="5823" max="5823" width="13.7109375" style="2" customWidth="1"/>
    <col min="5824" max="5824" width="12.140625" style="2" customWidth="1"/>
    <col min="5825" max="5825" width="11.42578125" style="2"/>
    <col min="5826" max="5826" width="18" style="2" customWidth="1"/>
    <col min="5827" max="5827" width="11.85546875" style="2" customWidth="1"/>
    <col min="5828" max="5828" width="10.42578125" style="2" customWidth="1"/>
    <col min="5829" max="5829" width="22.42578125" style="2" customWidth="1"/>
    <col min="5830" max="5830" width="11.28515625" style="2" customWidth="1"/>
    <col min="5831" max="5831" width="11.42578125" style="2"/>
    <col min="5832" max="5832" width="22.7109375" style="2" customWidth="1"/>
    <col min="5833" max="5833" width="12.5703125" style="2" customWidth="1"/>
    <col min="5834" max="5834" width="11.42578125" style="2"/>
    <col min="5835" max="5835" width="21.7109375" style="2" customWidth="1"/>
    <col min="5836" max="5836" width="12.42578125" style="2" customWidth="1"/>
    <col min="5837" max="5837" width="11.42578125" style="2"/>
    <col min="5838" max="5838" width="19.7109375" style="2" customWidth="1"/>
    <col min="5839" max="5839" width="10.85546875" style="2" customWidth="1"/>
    <col min="5840" max="5840" width="10.28515625" style="2" customWidth="1"/>
    <col min="5841" max="5841" width="19.7109375" style="2" customWidth="1"/>
    <col min="5842" max="5842" width="12.42578125" style="2" customWidth="1"/>
    <col min="5843" max="5843" width="11.42578125" style="2"/>
    <col min="5844" max="5844" width="18.42578125" style="2" customWidth="1"/>
    <col min="5845" max="5845" width="11.140625" style="2" customWidth="1"/>
    <col min="5846" max="5846" width="11.42578125" style="2"/>
    <col min="5847" max="5847" width="24" style="2" customWidth="1"/>
    <col min="5848" max="5848" width="11.7109375" style="2" customWidth="1"/>
    <col min="5849" max="6066" width="11.42578125" style="2"/>
    <col min="6067" max="6067" width="12.42578125" style="2" customWidth="1"/>
    <col min="6068" max="6068" width="21.28515625" style="2" customWidth="1"/>
    <col min="6069" max="6069" width="9" style="2" customWidth="1"/>
    <col min="6070" max="6070" width="18.140625" style="2" customWidth="1"/>
    <col min="6071" max="6071" width="11.5703125" style="2" customWidth="1"/>
    <col min="6072" max="6072" width="9" style="2" customWidth="1"/>
    <col min="6073" max="6073" width="17.140625" style="2" customWidth="1"/>
    <col min="6074" max="6074" width="11.140625" style="2" customWidth="1"/>
    <col min="6075" max="6075" width="9.5703125" style="2" customWidth="1"/>
    <col min="6076" max="6076" width="16.5703125" style="2" customWidth="1"/>
    <col min="6077" max="6077" width="11" style="2" customWidth="1"/>
    <col min="6078" max="6078" width="11.42578125" style="2"/>
    <col min="6079" max="6079" width="13.7109375" style="2" customWidth="1"/>
    <col min="6080" max="6080" width="12.140625" style="2" customWidth="1"/>
    <col min="6081" max="6081" width="11.42578125" style="2"/>
    <col min="6082" max="6082" width="18" style="2" customWidth="1"/>
    <col min="6083" max="6083" width="11.85546875" style="2" customWidth="1"/>
    <col min="6084" max="6084" width="10.42578125" style="2" customWidth="1"/>
    <col min="6085" max="6085" width="22.42578125" style="2" customWidth="1"/>
    <col min="6086" max="6086" width="11.28515625" style="2" customWidth="1"/>
    <col min="6087" max="6087" width="11.42578125" style="2"/>
    <col min="6088" max="6088" width="22.7109375" style="2" customWidth="1"/>
    <col min="6089" max="6089" width="12.5703125" style="2" customWidth="1"/>
    <col min="6090" max="6090" width="11.42578125" style="2"/>
    <col min="6091" max="6091" width="21.7109375" style="2" customWidth="1"/>
    <col min="6092" max="6092" width="12.42578125" style="2" customWidth="1"/>
    <col min="6093" max="6093" width="11.42578125" style="2"/>
    <col min="6094" max="6094" width="19.7109375" style="2" customWidth="1"/>
    <col min="6095" max="6095" width="10.85546875" style="2" customWidth="1"/>
    <col min="6096" max="6096" width="10.28515625" style="2" customWidth="1"/>
    <col min="6097" max="6097" width="19.7109375" style="2" customWidth="1"/>
    <col min="6098" max="6098" width="12.42578125" style="2" customWidth="1"/>
    <col min="6099" max="6099" width="11.42578125" style="2"/>
    <col min="6100" max="6100" width="18.42578125" style="2" customWidth="1"/>
    <col min="6101" max="6101" width="11.140625" style="2" customWidth="1"/>
    <col min="6102" max="6102" width="11.42578125" style="2"/>
    <col min="6103" max="6103" width="24" style="2" customWidth="1"/>
    <col min="6104" max="6104" width="11.7109375" style="2" customWidth="1"/>
    <col min="6105" max="6322" width="11.42578125" style="2"/>
    <col min="6323" max="6323" width="12.42578125" style="2" customWidth="1"/>
    <col min="6324" max="6324" width="21.28515625" style="2" customWidth="1"/>
    <col min="6325" max="6325" width="9" style="2" customWidth="1"/>
    <col min="6326" max="6326" width="18.140625" style="2" customWidth="1"/>
    <col min="6327" max="6327" width="11.5703125" style="2" customWidth="1"/>
    <col min="6328" max="6328" width="9" style="2" customWidth="1"/>
    <col min="6329" max="6329" width="17.140625" style="2" customWidth="1"/>
    <col min="6330" max="6330" width="11.140625" style="2" customWidth="1"/>
    <col min="6331" max="6331" width="9.5703125" style="2" customWidth="1"/>
    <col min="6332" max="6332" width="16.5703125" style="2" customWidth="1"/>
    <col min="6333" max="6333" width="11" style="2" customWidth="1"/>
    <col min="6334" max="6334" width="11.42578125" style="2"/>
    <col min="6335" max="6335" width="13.7109375" style="2" customWidth="1"/>
    <col min="6336" max="6336" width="12.140625" style="2" customWidth="1"/>
    <col min="6337" max="6337" width="11.42578125" style="2"/>
    <col min="6338" max="6338" width="18" style="2" customWidth="1"/>
    <col min="6339" max="6339" width="11.85546875" style="2" customWidth="1"/>
    <col min="6340" max="6340" width="10.42578125" style="2" customWidth="1"/>
    <col min="6341" max="6341" width="22.42578125" style="2" customWidth="1"/>
    <col min="6342" max="6342" width="11.28515625" style="2" customWidth="1"/>
    <col min="6343" max="6343" width="11.42578125" style="2"/>
    <col min="6344" max="6344" width="22.7109375" style="2" customWidth="1"/>
    <col min="6345" max="6345" width="12.5703125" style="2" customWidth="1"/>
    <col min="6346" max="6346" width="11.42578125" style="2"/>
    <col min="6347" max="6347" width="21.7109375" style="2" customWidth="1"/>
    <col min="6348" max="6348" width="12.42578125" style="2" customWidth="1"/>
    <col min="6349" max="6349" width="11.42578125" style="2"/>
    <col min="6350" max="6350" width="19.7109375" style="2" customWidth="1"/>
    <col min="6351" max="6351" width="10.85546875" style="2" customWidth="1"/>
    <col min="6352" max="6352" width="10.28515625" style="2" customWidth="1"/>
    <col min="6353" max="6353" width="19.7109375" style="2" customWidth="1"/>
    <col min="6354" max="6354" width="12.42578125" style="2" customWidth="1"/>
    <col min="6355" max="6355" width="11.42578125" style="2"/>
    <col min="6356" max="6356" width="18.42578125" style="2" customWidth="1"/>
    <col min="6357" max="6357" width="11.140625" style="2" customWidth="1"/>
    <col min="6358" max="6358" width="11.42578125" style="2"/>
    <col min="6359" max="6359" width="24" style="2" customWidth="1"/>
    <col min="6360" max="6360" width="11.7109375" style="2" customWidth="1"/>
    <col min="6361" max="6578" width="11.42578125" style="2"/>
    <col min="6579" max="6579" width="12.42578125" style="2" customWidth="1"/>
    <col min="6580" max="6580" width="21.28515625" style="2" customWidth="1"/>
    <col min="6581" max="6581" width="9" style="2" customWidth="1"/>
    <col min="6582" max="6582" width="18.140625" style="2" customWidth="1"/>
    <col min="6583" max="6583" width="11.5703125" style="2" customWidth="1"/>
    <col min="6584" max="6584" width="9" style="2" customWidth="1"/>
    <col min="6585" max="6585" width="17.140625" style="2" customWidth="1"/>
    <col min="6586" max="6586" width="11.140625" style="2" customWidth="1"/>
    <col min="6587" max="6587" width="9.5703125" style="2" customWidth="1"/>
    <col min="6588" max="6588" width="16.5703125" style="2" customWidth="1"/>
    <col min="6589" max="6589" width="11" style="2" customWidth="1"/>
    <col min="6590" max="6590" width="11.42578125" style="2"/>
    <col min="6591" max="6591" width="13.7109375" style="2" customWidth="1"/>
    <col min="6592" max="6592" width="12.140625" style="2" customWidth="1"/>
    <col min="6593" max="6593" width="11.42578125" style="2"/>
    <col min="6594" max="6594" width="18" style="2" customWidth="1"/>
    <col min="6595" max="6595" width="11.85546875" style="2" customWidth="1"/>
    <col min="6596" max="6596" width="10.42578125" style="2" customWidth="1"/>
    <col min="6597" max="6597" width="22.42578125" style="2" customWidth="1"/>
    <col min="6598" max="6598" width="11.28515625" style="2" customWidth="1"/>
    <col min="6599" max="6599" width="11.42578125" style="2"/>
    <col min="6600" max="6600" width="22.7109375" style="2" customWidth="1"/>
    <col min="6601" max="6601" width="12.5703125" style="2" customWidth="1"/>
    <col min="6602" max="6602" width="11.42578125" style="2"/>
    <col min="6603" max="6603" width="21.7109375" style="2" customWidth="1"/>
    <col min="6604" max="6604" width="12.42578125" style="2" customWidth="1"/>
    <col min="6605" max="6605" width="11.42578125" style="2"/>
    <col min="6606" max="6606" width="19.7109375" style="2" customWidth="1"/>
    <col min="6607" max="6607" width="10.85546875" style="2" customWidth="1"/>
    <col min="6608" max="6608" width="10.28515625" style="2" customWidth="1"/>
    <col min="6609" max="6609" width="19.7109375" style="2" customWidth="1"/>
    <col min="6610" max="6610" width="12.42578125" style="2" customWidth="1"/>
    <col min="6611" max="6611" width="11.42578125" style="2"/>
    <col min="6612" max="6612" width="18.42578125" style="2" customWidth="1"/>
    <col min="6613" max="6613" width="11.140625" style="2" customWidth="1"/>
    <col min="6614" max="6614" width="11.42578125" style="2"/>
    <col min="6615" max="6615" width="24" style="2" customWidth="1"/>
    <col min="6616" max="6616" width="11.7109375" style="2" customWidth="1"/>
    <col min="6617" max="6834" width="11.42578125" style="2"/>
    <col min="6835" max="6835" width="12.42578125" style="2" customWidth="1"/>
    <col min="6836" max="6836" width="21.28515625" style="2" customWidth="1"/>
    <col min="6837" max="6837" width="9" style="2" customWidth="1"/>
    <col min="6838" max="6838" width="18.140625" style="2" customWidth="1"/>
    <col min="6839" max="6839" width="11.5703125" style="2" customWidth="1"/>
    <col min="6840" max="6840" width="9" style="2" customWidth="1"/>
    <col min="6841" max="6841" width="17.140625" style="2" customWidth="1"/>
    <col min="6842" max="6842" width="11.140625" style="2" customWidth="1"/>
    <col min="6843" max="6843" width="9.5703125" style="2" customWidth="1"/>
    <col min="6844" max="6844" width="16.5703125" style="2" customWidth="1"/>
    <col min="6845" max="6845" width="11" style="2" customWidth="1"/>
    <col min="6846" max="6846" width="11.42578125" style="2"/>
    <col min="6847" max="6847" width="13.7109375" style="2" customWidth="1"/>
    <col min="6848" max="6848" width="12.140625" style="2" customWidth="1"/>
    <col min="6849" max="6849" width="11.42578125" style="2"/>
    <col min="6850" max="6850" width="18" style="2" customWidth="1"/>
    <col min="6851" max="6851" width="11.85546875" style="2" customWidth="1"/>
    <col min="6852" max="6852" width="10.42578125" style="2" customWidth="1"/>
    <col min="6853" max="6853" width="22.42578125" style="2" customWidth="1"/>
    <col min="6854" max="6854" width="11.28515625" style="2" customWidth="1"/>
    <col min="6855" max="6855" width="11.42578125" style="2"/>
    <col min="6856" max="6856" width="22.7109375" style="2" customWidth="1"/>
    <col min="6857" max="6857" width="12.5703125" style="2" customWidth="1"/>
    <col min="6858" max="6858" width="11.42578125" style="2"/>
    <col min="6859" max="6859" width="21.7109375" style="2" customWidth="1"/>
    <col min="6860" max="6860" width="12.42578125" style="2" customWidth="1"/>
    <col min="6861" max="6861" width="11.42578125" style="2"/>
    <col min="6862" max="6862" width="19.7109375" style="2" customWidth="1"/>
    <col min="6863" max="6863" width="10.85546875" style="2" customWidth="1"/>
    <col min="6864" max="6864" width="10.28515625" style="2" customWidth="1"/>
    <col min="6865" max="6865" width="19.7109375" style="2" customWidth="1"/>
    <col min="6866" max="6866" width="12.42578125" style="2" customWidth="1"/>
    <col min="6867" max="6867" width="11.42578125" style="2"/>
    <col min="6868" max="6868" width="18.42578125" style="2" customWidth="1"/>
    <col min="6869" max="6869" width="11.140625" style="2" customWidth="1"/>
    <col min="6870" max="6870" width="11.42578125" style="2"/>
    <col min="6871" max="6871" width="24" style="2" customWidth="1"/>
    <col min="6872" max="6872" width="11.7109375" style="2" customWidth="1"/>
    <col min="6873" max="7090" width="11.42578125" style="2"/>
    <col min="7091" max="7091" width="12.42578125" style="2" customWidth="1"/>
    <col min="7092" max="7092" width="21.28515625" style="2" customWidth="1"/>
    <col min="7093" max="7093" width="9" style="2" customWidth="1"/>
    <col min="7094" max="7094" width="18.140625" style="2" customWidth="1"/>
    <col min="7095" max="7095" width="11.5703125" style="2" customWidth="1"/>
    <col min="7096" max="7096" width="9" style="2" customWidth="1"/>
    <col min="7097" max="7097" width="17.140625" style="2" customWidth="1"/>
    <col min="7098" max="7098" width="11.140625" style="2" customWidth="1"/>
    <col min="7099" max="7099" width="9.5703125" style="2" customWidth="1"/>
    <col min="7100" max="7100" width="16.5703125" style="2" customWidth="1"/>
    <col min="7101" max="7101" width="11" style="2" customWidth="1"/>
    <col min="7102" max="7102" width="11.42578125" style="2"/>
    <col min="7103" max="7103" width="13.7109375" style="2" customWidth="1"/>
    <col min="7104" max="7104" width="12.140625" style="2" customWidth="1"/>
    <col min="7105" max="7105" width="11.42578125" style="2"/>
    <col min="7106" max="7106" width="18" style="2" customWidth="1"/>
    <col min="7107" max="7107" width="11.85546875" style="2" customWidth="1"/>
    <col min="7108" max="7108" width="10.42578125" style="2" customWidth="1"/>
    <col min="7109" max="7109" width="22.42578125" style="2" customWidth="1"/>
    <col min="7110" max="7110" width="11.28515625" style="2" customWidth="1"/>
    <col min="7111" max="7111" width="11.42578125" style="2"/>
    <col min="7112" max="7112" width="22.7109375" style="2" customWidth="1"/>
    <col min="7113" max="7113" width="12.5703125" style="2" customWidth="1"/>
    <col min="7114" max="7114" width="11.42578125" style="2"/>
    <col min="7115" max="7115" width="21.7109375" style="2" customWidth="1"/>
    <col min="7116" max="7116" width="12.42578125" style="2" customWidth="1"/>
    <col min="7117" max="7117" width="11.42578125" style="2"/>
    <col min="7118" max="7118" width="19.7109375" style="2" customWidth="1"/>
    <col min="7119" max="7119" width="10.85546875" style="2" customWidth="1"/>
    <col min="7120" max="7120" width="10.28515625" style="2" customWidth="1"/>
    <col min="7121" max="7121" width="19.7109375" style="2" customWidth="1"/>
    <col min="7122" max="7122" width="12.42578125" style="2" customWidth="1"/>
    <col min="7123" max="7123" width="11.42578125" style="2"/>
    <col min="7124" max="7124" width="18.42578125" style="2" customWidth="1"/>
    <col min="7125" max="7125" width="11.140625" style="2" customWidth="1"/>
    <col min="7126" max="7126" width="11.42578125" style="2"/>
    <col min="7127" max="7127" width="24" style="2" customWidth="1"/>
    <col min="7128" max="7128" width="11.7109375" style="2" customWidth="1"/>
    <col min="7129" max="7346" width="11.42578125" style="2"/>
    <col min="7347" max="7347" width="12.42578125" style="2" customWidth="1"/>
    <col min="7348" max="7348" width="21.28515625" style="2" customWidth="1"/>
    <col min="7349" max="7349" width="9" style="2" customWidth="1"/>
    <col min="7350" max="7350" width="18.140625" style="2" customWidth="1"/>
    <col min="7351" max="7351" width="11.5703125" style="2" customWidth="1"/>
    <col min="7352" max="7352" width="9" style="2" customWidth="1"/>
    <col min="7353" max="7353" width="17.140625" style="2" customWidth="1"/>
    <col min="7354" max="7354" width="11.140625" style="2" customWidth="1"/>
    <col min="7355" max="7355" width="9.5703125" style="2" customWidth="1"/>
    <col min="7356" max="7356" width="16.5703125" style="2" customWidth="1"/>
    <col min="7357" max="7357" width="11" style="2" customWidth="1"/>
    <col min="7358" max="7358" width="11.42578125" style="2"/>
    <col min="7359" max="7359" width="13.7109375" style="2" customWidth="1"/>
    <col min="7360" max="7360" width="12.140625" style="2" customWidth="1"/>
    <col min="7361" max="7361" width="11.42578125" style="2"/>
    <col min="7362" max="7362" width="18" style="2" customWidth="1"/>
    <col min="7363" max="7363" width="11.85546875" style="2" customWidth="1"/>
    <col min="7364" max="7364" width="10.42578125" style="2" customWidth="1"/>
    <col min="7365" max="7365" width="22.42578125" style="2" customWidth="1"/>
    <col min="7366" max="7366" width="11.28515625" style="2" customWidth="1"/>
    <col min="7367" max="7367" width="11.42578125" style="2"/>
    <col min="7368" max="7368" width="22.7109375" style="2" customWidth="1"/>
    <col min="7369" max="7369" width="12.5703125" style="2" customWidth="1"/>
    <col min="7370" max="7370" width="11.42578125" style="2"/>
    <col min="7371" max="7371" width="21.7109375" style="2" customWidth="1"/>
    <col min="7372" max="7372" width="12.42578125" style="2" customWidth="1"/>
    <col min="7373" max="7373" width="11.42578125" style="2"/>
    <col min="7374" max="7374" width="19.7109375" style="2" customWidth="1"/>
    <col min="7375" max="7375" width="10.85546875" style="2" customWidth="1"/>
    <col min="7376" max="7376" width="10.28515625" style="2" customWidth="1"/>
    <col min="7377" max="7377" width="19.7109375" style="2" customWidth="1"/>
    <col min="7378" max="7378" width="12.42578125" style="2" customWidth="1"/>
    <col min="7379" max="7379" width="11.42578125" style="2"/>
    <col min="7380" max="7380" width="18.42578125" style="2" customWidth="1"/>
    <col min="7381" max="7381" width="11.140625" style="2" customWidth="1"/>
    <col min="7382" max="7382" width="11.42578125" style="2"/>
    <col min="7383" max="7383" width="24" style="2" customWidth="1"/>
    <col min="7384" max="7384" width="11.7109375" style="2" customWidth="1"/>
    <col min="7385" max="7602" width="11.42578125" style="2"/>
    <col min="7603" max="7603" width="12.42578125" style="2" customWidth="1"/>
    <col min="7604" max="7604" width="21.28515625" style="2" customWidth="1"/>
    <col min="7605" max="7605" width="9" style="2" customWidth="1"/>
    <col min="7606" max="7606" width="18.140625" style="2" customWidth="1"/>
    <col min="7607" max="7607" width="11.5703125" style="2" customWidth="1"/>
    <col min="7608" max="7608" width="9" style="2" customWidth="1"/>
    <col min="7609" max="7609" width="17.140625" style="2" customWidth="1"/>
    <col min="7610" max="7610" width="11.140625" style="2" customWidth="1"/>
    <col min="7611" max="7611" width="9.5703125" style="2" customWidth="1"/>
    <col min="7612" max="7612" width="16.5703125" style="2" customWidth="1"/>
    <col min="7613" max="7613" width="11" style="2" customWidth="1"/>
    <col min="7614" max="7614" width="11.42578125" style="2"/>
    <col min="7615" max="7615" width="13.7109375" style="2" customWidth="1"/>
    <col min="7616" max="7616" width="12.140625" style="2" customWidth="1"/>
    <col min="7617" max="7617" width="11.42578125" style="2"/>
    <col min="7618" max="7618" width="18" style="2" customWidth="1"/>
    <col min="7619" max="7619" width="11.85546875" style="2" customWidth="1"/>
    <col min="7620" max="7620" width="10.42578125" style="2" customWidth="1"/>
    <col min="7621" max="7621" width="22.42578125" style="2" customWidth="1"/>
    <col min="7622" max="7622" width="11.28515625" style="2" customWidth="1"/>
    <col min="7623" max="7623" width="11.42578125" style="2"/>
    <col min="7624" max="7624" width="22.7109375" style="2" customWidth="1"/>
    <col min="7625" max="7625" width="12.5703125" style="2" customWidth="1"/>
    <col min="7626" max="7626" width="11.42578125" style="2"/>
    <col min="7627" max="7627" width="21.7109375" style="2" customWidth="1"/>
    <col min="7628" max="7628" width="12.42578125" style="2" customWidth="1"/>
    <col min="7629" max="7629" width="11.42578125" style="2"/>
    <col min="7630" max="7630" width="19.7109375" style="2" customWidth="1"/>
    <col min="7631" max="7631" width="10.85546875" style="2" customWidth="1"/>
    <col min="7632" max="7632" width="10.28515625" style="2" customWidth="1"/>
    <col min="7633" max="7633" width="19.7109375" style="2" customWidth="1"/>
    <col min="7634" max="7634" width="12.42578125" style="2" customWidth="1"/>
    <col min="7635" max="7635" width="11.42578125" style="2"/>
    <col min="7636" max="7636" width="18.42578125" style="2" customWidth="1"/>
    <col min="7637" max="7637" width="11.140625" style="2" customWidth="1"/>
    <col min="7638" max="7638" width="11.42578125" style="2"/>
    <col min="7639" max="7639" width="24" style="2" customWidth="1"/>
    <col min="7640" max="7640" width="11.7109375" style="2" customWidth="1"/>
    <col min="7641" max="7858" width="11.42578125" style="2"/>
    <col min="7859" max="7859" width="12.42578125" style="2" customWidth="1"/>
    <col min="7860" max="7860" width="21.28515625" style="2" customWidth="1"/>
    <col min="7861" max="7861" width="9" style="2" customWidth="1"/>
    <col min="7862" max="7862" width="18.140625" style="2" customWidth="1"/>
    <col min="7863" max="7863" width="11.5703125" style="2" customWidth="1"/>
    <col min="7864" max="7864" width="9" style="2" customWidth="1"/>
    <col min="7865" max="7865" width="17.140625" style="2" customWidth="1"/>
    <col min="7866" max="7866" width="11.140625" style="2" customWidth="1"/>
    <col min="7867" max="7867" width="9.5703125" style="2" customWidth="1"/>
    <col min="7868" max="7868" width="16.5703125" style="2" customWidth="1"/>
    <col min="7869" max="7869" width="11" style="2" customWidth="1"/>
    <col min="7870" max="7870" width="11.42578125" style="2"/>
    <col min="7871" max="7871" width="13.7109375" style="2" customWidth="1"/>
    <col min="7872" max="7872" width="12.140625" style="2" customWidth="1"/>
    <col min="7873" max="7873" width="11.42578125" style="2"/>
    <col min="7874" max="7874" width="18" style="2" customWidth="1"/>
    <col min="7875" max="7875" width="11.85546875" style="2" customWidth="1"/>
    <col min="7876" max="7876" width="10.42578125" style="2" customWidth="1"/>
    <col min="7877" max="7877" width="22.42578125" style="2" customWidth="1"/>
    <col min="7878" max="7878" width="11.28515625" style="2" customWidth="1"/>
    <col min="7879" max="7879" width="11.42578125" style="2"/>
    <col min="7880" max="7880" width="22.7109375" style="2" customWidth="1"/>
    <col min="7881" max="7881" width="12.5703125" style="2" customWidth="1"/>
    <col min="7882" max="7882" width="11.42578125" style="2"/>
    <col min="7883" max="7883" width="21.7109375" style="2" customWidth="1"/>
    <col min="7884" max="7884" width="12.42578125" style="2" customWidth="1"/>
    <col min="7885" max="7885" width="11.42578125" style="2"/>
    <col min="7886" max="7886" width="19.7109375" style="2" customWidth="1"/>
    <col min="7887" max="7887" width="10.85546875" style="2" customWidth="1"/>
    <col min="7888" max="7888" width="10.28515625" style="2" customWidth="1"/>
    <col min="7889" max="7889" width="19.7109375" style="2" customWidth="1"/>
    <col min="7890" max="7890" width="12.42578125" style="2" customWidth="1"/>
    <col min="7891" max="7891" width="11.42578125" style="2"/>
    <col min="7892" max="7892" width="18.42578125" style="2" customWidth="1"/>
    <col min="7893" max="7893" width="11.140625" style="2" customWidth="1"/>
    <col min="7894" max="7894" width="11.42578125" style="2"/>
    <col min="7895" max="7895" width="24" style="2" customWidth="1"/>
    <col min="7896" max="7896" width="11.7109375" style="2" customWidth="1"/>
    <col min="7897" max="8114" width="11.42578125" style="2"/>
    <col min="8115" max="8115" width="12.42578125" style="2" customWidth="1"/>
    <col min="8116" max="8116" width="21.28515625" style="2" customWidth="1"/>
    <col min="8117" max="8117" width="9" style="2" customWidth="1"/>
    <col min="8118" max="8118" width="18.140625" style="2" customWidth="1"/>
    <col min="8119" max="8119" width="11.5703125" style="2" customWidth="1"/>
    <col min="8120" max="8120" width="9" style="2" customWidth="1"/>
    <col min="8121" max="8121" width="17.140625" style="2" customWidth="1"/>
    <col min="8122" max="8122" width="11.140625" style="2" customWidth="1"/>
    <col min="8123" max="8123" width="9.5703125" style="2" customWidth="1"/>
    <col min="8124" max="8124" width="16.5703125" style="2" customWidth="1"/>
    <col min="8125" max="8125" width="11" style="2" customWidth="1"/>
    <col min="8126" max="8126" width="11.42578125" style="2"/>
    <col min="8127" max="8127" width="13.7109375" style="2" customWidth="1"/>
    <col min="8128" max="8128" width="12.140625" style="2" customWidth="1"/>
    <col min="8129" max="8129" width="11.42578125" style="2"/>
    <col min="8130" max="8130" width="18" style="2" customWidth="1"/>
    <col min="8131" max="8131" width="11.85546875" style="2" customWidth="1"/>
    <col min="8132" max="8132" width="10.42578125" style="2" customWidth="1"/>
    <col min="8133" max="8133" width="22.42578125" style="2" customWidth="1"/>
    <col min="8134" max="8134" width="11.28515625" style="2" customWidth="1"/>
    <col min="8135" max="8135" width="11.42578125" style="2"/>
    <col min="8136" max="8136" width="22.7109375" style="2" customWidth="1"/>
    <col min="8137" max="8137" width="12.5703125" style="2" customWidth="1"/>
    <col min="8138" max="8138" width="11.42578125" style="2"/>
    <col min="8139" max="8139" width="21.7109375" style="2" customWidth="1"/>
    <col min="8140" max="8140" width="12.42578125" style="2" customWidth="1"/>
    <col min="8141" max="8141" width="11.42578125" style="2"/>
    <col min="8142" max="8142" width="19.7109375" style="2" customWidth="1"/>
    <col min="8143" max="8143" width="10.85546875" style="2" customWidth="1"/>
    <col min="8144" max="8144" width="10.28515625" style="2" customWidth="1"/>
    <col min="8145" max="8145" width="19.7109375" style="2" customWidth="1"/>
    <col min="8146" max="8146" width="12.42578125" style="2" customWidth="1"/>
    <col min="8147" max="8147" width="11.42578125" style="2"/>
    <col min="8148" max="8148" width="18.42578125" style="2" customWidth="1"/>
    <col min="8149" max="8149" width="11.140625" style="2" customWidth="1"/>
    <col min="8150" max="8150" width="11.42578125" style="2"/>
    <col min="8151" max="8151" width="24" style="2" customWidth="1"/>
    <col min="8152" max="8152" width="11.7109375" style="2" customWidth="1"/>
    <col min="8153" max="8370" width="11.42578125" style="2"/>
    <col min="8371" max="8371" width="12.42578125" style="2" customWidth="1"/>
    <col min="8372" max="8372" width="21.28515625" style="2" customWidth="1"/>
    <col min="8373" max="8373" width="9" style="2" customWidth="1"/>
    <col min="8374" max="8374" width="18.140625" style="2" customWidth="1"/>
    <col min="8375" max="8375" width="11.5703125" style="2" customWidth="1"/>
    <col min="8376" max="8376" width="9" style="2" customWidth="1"/>
    <col min="8377" max="8377" width="17.140625" style="2" customWidth="1"/>
    <col min="8378" max="8378" width="11.140625" style="2" customWidth="1"/>
    <col min="8379" max="8379" width="9.5703125" style="2" customWidth="1"/>
    <col min="8380" max="8380" width="16.5703125" style="2" customWidth="1"/>
    <col min="8381" max="8381" width="11" style="2" customWidth="1"/>
    <col min="8382" max="8382" width="11.42578125" style="2"/>
    <col min="8383" max="8383" width="13.7109375" style="2" customWidth="1"/>
    <col min="8384" max="8384" width="12.140625" style="2" customWidth="1"/>
    <col min="8385" max="8385" width="11.42578125" style="2"/>
    <col min="8386" max="8386" width="18" style="2" customWidth="1"/>
    <col min="8387" max="8387" width="11.85546875" style="2" customWidth="1"/>
    <col min="8388" max="8388" width="10.42578125" style="2" customWidth="1"/>
    <col min="8389" max="8389" width="22.42578125" style="2" customWidth="1"/>
    <col min="8390" max="8390" width="11.28515625" style="2" customWidth="1"/>
    <col min="8391" max="8391" width="11.42578125" style="2"/>
    <col min="8392" max="8392" width="22.7109375" style="2" customWidth="1"/>
    <col min="8393" max="8393" width="12.5703125" style="2" customWidth="1"/>
    <col min="8394" max="8394" width="11.42578125" style="2"/>
    <col min="8395" max="8395" width="21.7109375" style="2" customWidth="1"/>
    <col min="8396" max="8396" width="12.42578125" style="2" customWidth="1"/>
    <col min="8397" max="8397" width="11.42578125" style="2"/>
    <col min="8398" max="8398" width="19.7109375" style="2" customWidth="1"/>
    <col min="8399" max="8399" width="10.85546875" style="2" customWidth="1"/>
    <col min="8400" max="8400" width="10.28515625" style="2" customWidth="1"/>
    <col min="8401" max="8401" width="19.7109375" style="2" customWidth="1"/>
    <col min="8402" max="8402" width="12.42578125" style="2" customWidth="1"/>
    <col min="8403" max="8403" width="11.42578125" style="2"/>
    <col min="8404" max="8404" width="18.42578125" style="2" customWidth="1"/>
    <col min="8405" max="8405" width="11.140625" style="2" customWidth="1"/>
    <col min="8406" max="8406" width="11.42578125" style="2"/>
    <col min="8407" max="8407" width="24" style="2" customWidth="1"/>
    <col min="8408" max="8408" width="11.7109375" style="2" customWidth="1"/>
    <col min="8409" max="8626" width="11.42578125" style="2"/>
    <col min="8627" max="8627" width="12.42578125" style="2" customWidth="1"/>
    <col min="8628" max="8628" width="21.28515625" style="2" customWidth="1"/>
    <col min="8629" max="8629" width="9" style="2" customWidth="1"/>
    <col min="8630" max="8630" width="18.140625" style="2" customWidth="1"/>
    <col min="8631" max="8631" width="11.5703125" style="2" customWidth="1"/>
    <col min="8632" max="8632" width="9" style="2" customWidth="1"/>
    <col min="8633" max="8633" width="17.140625" style="2" customWidth="1"/>
    <col min="8634" max="8634" width="11.140625" style="2" customWidth="1"/>
    <col min="8635" max="8635" width="9.5703125" style="2" customWidth="1"/>
    <col min="8636" max="8636" width="16.5703125" style="2" customWidth="1"/>
    <col min="8637" max="8637" width="11" style="2" customWidth="1"/>
    <col min="8638" max="8638" width="11.42578125" style="2"/>
    <col min="8639" max="8639" width="13.7109375" style="2" customWidth="1"/>
    <col min="8640" max="8640" width="12.140625" style="2" customWidth="1"/>
    <col min="8641" max="8641" width="11.42578125" style="2"/>
    <col min="8642" max="8642" width="18" style="2" customWidth="1"/>
    <col min="8643" max="8643" width="11.85546875" style="2" customWidth="1"/>
    <col min="8644" max="8644" width="10.42578125" style="2" customWidth="1"/>
    <col min="8645" max="8645" width="22.42578125" style="2" customWidth="1"/>
    <col min="8646" max="8646" width="11.28515625" style="2" customWidth="1"/>
    <col min="8647" max="8647" width="11.42578125" style="2"/>
    <col min="8648" max="8648" width="22.7109375" style="2" customWidth="1"/>
    <col min="8649" max="8649" width="12.5703125" style="2" customWidth="1"/>
    <col min="8650" max="8650" width="11.42578125" style="2"/>
    <col min="8651" max="8651" width="21.7109375" style="2" customWidth="1"/>
    <col min="8652" max="8652" width="12.42578125" style="2" customWidth="1"/>
    <col min="8653" max="8653" width="11.42578125" style="2"/>
    <col min="8654" max="8654" width="19.7109375" style="2" customWidth="1"/>
    <col min="8655" max="8655" width="10.85546875" style="2" customWidth="1"/>
    <col min="8656" max="8656" width="10.28515625" style="2" customWidth="1"/>
    <col min="8657" max="8657" width="19.7109375" style="2" customWidth="1"/>
    <col min="8658" max="8658" width="12.42578125" style="2" customWidth="1"/>
    <col min="8659" max="8659" width="11.42578125" style="2"/>
    <col min="8660" max="8660" width="18.42578125" style="2" customWidth="1"/>
    <col min="8661" max="8661" width="11.140625" style="2" customWidth="1"/>
    <col min="8662" max="8662" width="11.42578125" style="2"/>
    <col min="8663" max="8663" width="24" style="2" customWidth="1"/>
    <col min="8664" max="8664" width="11.7109375" style="2" customWidth="1"/>
    <col min="8665" max="8882" width="11.42578125" style="2"/>
    <col min="8883" max="8883" width="12.42578125" style="2" customWidth="1"/>
    <col min="8884" max="8884" width="21.28515625" style="2" customWidth="1"/>
    <col min="8885" max="8885" width="9" style="2" customWidth="1"/>
    <col min="8886" max="8886" width="18.140625" style="2" customWidth="1"/>
    <col min="8887" max="8887" width="11.5703125" style="2" customWidth="1"/>
    <col min="8888" max="8888" width="9" style="2" customWidth="1"/>
    <col min="8889" max="8889" width="17.140625" style="2" customWidth="1"/>
    <col min="8890" max="8890" width="11.140625" style="2" customWidth="1"/>
    <col min="8891" max="8891" width="9.5703125" style="2" customWidth="1"/>
    <col min="8892" max="8892" width="16.5703125" style="2" customWidth="1"/>
    <col min="8893" max="8893" width="11" style="2" customWidth="1"/>
    <col min="8894" max="8894" width="11.42578125" style="2"/>
    <col min="8895" max="8895" width="13.7109375" style="2" customWidth="1"/>
    <col min="8896" max="8896" width="12.140625" style="2" customWidth="1"/>
    <col min="8897" max="8897" width="11.42578125" style="2"/>
    <col min="8898" max="8898" width="18" style="2" customWidth="1"/>
    <col min="8899" max="8899" width="11.85546875" style="2" customWidth="1"/>
    <col min="8900" max="8900" width="10.42578125" style="2" customWidth="1"/>
    <col min="8901" max="8901" width="22.42578125" style="2" customWidth="1"/>
    <col min="8902" max="8902" width="11.28515625" style="2" customWidth="1"/>
    <col min="8903" max="8903" width="11.42578125" style="2"/>
    <col min="8904" max="8904" width="22.7109375" style="2" customWidth="1"/>
    <col min="8905" max="8905" width="12.5703125" style="2" customWidth="1"/>
    <col min="8906" max="8906" width="11.42578125" style="2"/>
    <col min="8907" max="8907" width="21.7109375" style="2" customWidth="1"/>
    <col min="8908" max="8908" width="12.42578125" style="2" customWidth="1"/>
    <col min="8909" max="8909" width="11.42578125" style="2"/>
    <col min="8910" max="8910" width="19.7109375" style="2" customWidth="1"/>
    <col min="8911" max="8911" width="10.85546875" style="2" customWidth="1"/>
    <col min="8912" max="8912" width="10.28515625" style="2" customWidth="1"/>
    <col min="8913" max="8913" width="19.7109375" style="2" customWidth="1"/>
    <col min="8914" max="8914" width="12.42578125" style="2" customWidth="1"/>
    <col min="8915" max="8915" width="11.42578125" style="2"/>
    <col min="8916" max="8916" width="18.42578125" style="2" customWidth="1"/>
    <col min="8917" max="8917" width="11.140625" style="2" customWidth="1"/>
    <col min="8918" max="8918" width="11.42578125" style="2"/>
    <col min="8919" max="8919" width="24" style="2" customWidth="1"/>
    <col min="8920" max="8920" width="11.7109375" style="2" customWidth="1"/>
    <col min="8921" max="9138" width="11.42578125" style="2"/>
    <col min="9139" max="9139" width="12.42578125" style="2" customWidth="1"/>
    <col min="9140" max="9140" width="21.28515625" style="2" customWidth="1"/>
    <col min="9141" max="9141" width="9" style="2" customWidth="1"/>
    <col min="9142" max="9142" width="18.140625" style="2" customWidth="1"/>
    <col min="9143" max="9143" width="11.5703125" style="2" customWidth="1"/>
    <col min="9144" max="9144" width="9" style="2" customWidth="1"/>
    <col min="9145" max="9145" width="17.140625" style="2" customWidth="1"/>
    <col min="9146" max="9146" width="11.140625" style="2" customWidth="1"/>
    <col min="9147" max="9147" width="9.5703125" style="2" customWidth="1"/>
    <col min="9148" max="9148" width="16.5703125" style="2" customWidth="1"/>
    <col min="9149" max="9149" width="11" style="2" customWidth="1"/>
    <col min="9150" max="9150" width="11.42578125" style="2"/>
    <col min="9151" max="9151" width="13.7109375" style="2" customWidth="1"/>
    <col min="9152" max="9152" width="12.140625" style="2" customWidth="1"/>
    <col min="9153" max="9153" width="11.42578125" style="2"/>
    <col min="9154" max="9154" width="18" style="2" customWidth="1"/>
    <col min="9155" max="9155" width="11.85546875" style="2" customWidth="1"/>
    <col min="9156" max="9156" width="10.42578125" style="2" customWidth="1"/>
    <col min="9157" max="9157" width="22.42578125" style="2" customWidth="1"/>
    <col min="9158" max="9158" width="11.28515625" style="2" customWidth="1"/>
    <col min="9159" max="9159" width="11.42578125" style="2"/>
    <col min="9160" max="9160" width="22.7109375" style="2" customWidth="1"/>
    <col min="9161" max="9161" width="12.5703125" style="2" customWidth="1"/>
    <col min="9162" max="9162" width="11.42578125" style="2"/>
    <col min="9163" max="9163" width="21.7109375" style="2" customWidth="1"/>
    <col min="9164" max="9164" width="12.42578125" style="2" customWidth="1"/>
    <col min="9165" max="9165" width="11.42578125" style="2"/>
    <col min="9166" max="9166" width="19.7109375" style="2" customWidth="1"/>
    <col min="9167" max="9167" width="10.85546875" style="2" customWidth="1"/>
    <col min="9168" max="9168" width="10.28515625" style="2" customWidth="1"/>
    <col min="9169" max="9169" width="19.7109375" style="2" customWidth="1"/>
    <col min="9170" max="9170" width="12.42578125" style="2" customWidth="1"/>
    <col min="9171" max="9171" width="11.42578125" style="2"/>
    <col min="9172" max="9172" width="18.42578125" style="2" customWidth="1"/>
    <col min="9173" max="9173" width="11.140625" style="2" customWidth="1"/>
    <col min="9174" max="9174" width="11.42578125" style="2"/>
    <col min="9175" max="9175" width="24" style="2" customWidth="1"/>
    <col min="9176" max="9176" width="11.7109375" style="2" customWidth="1"/>
    <col min="9177" max="9394" width="11.42578125" style="2"/>
    <col min="9395" max="9395" width="12.42578125" style="2" customWidth="1"/>
    <col min="9396" max="9396" width="21.28515625" style="2" customWidth="1"/>
    <col min="9397" max="9397" width="9" style="2" customWidth="1"/>
    <col min="9398" max="9398" width="18.140625" style="2" customWidth="1"/>
    <col min="9399" max="9399" width="11.5703125" style="2" customWidth="1"/>
    <col min="9400" max="9400" width="9" style="2" customWidth="1"/>
    <col min="9401" max="9401" width="17.140625" style="2" customWidth="1"/>
    <col min="9402" max="9402" width="11.140625" style="2" customWidth="1"/>
    <col min="9403" max="9403" width="9.5703125" style="2" customWidth="1"/>
    <col min="9404" max="9404" width="16.5703125" style="2" customWidth="1"/>
    <col min="9405" max="9405" width="11" style="2" customWidth="1"/>
    <col min="9406" max="9406" width="11.42578125" style="2"/>
    <col min="9407" max="9407" width="13.7109375" style="2" customWidth="1"/>
    <col min="9408" max="9408" width="12.140625" style="2" customWidth="1"/>
    <col min="9409" max="9409" width="11.42578125" style="2"/>
    <col min="9410" max="9410" width="18" style="2" customWidth="1"/>
    <col min="9411" max="9411" width="11.85546875" style="2" customWidth="1"/>
    <col min="9412" max="9412" width="10.42578125" style="2" customWidth="1"/>
    <col min="9413" max="9413" width="22.42578125" style="2" customWidth="1"/>
    <col min="9414" max="9414" width="11.28515625" style="2" customWidth="1"/>
    <col min="9415" max="9415" width="11.42578125" style="2"/>
    <col min="9416" max="9416" width="22.7109375" style="2" customWidth="1"/>
    <col min="9417" max="9417" width="12.5703125" style="2" customWidth="1"/>
    <col min="9418" max="9418" width="11.42578125" style="2"/>
    <col min="9419" max="9419" width="21.7109375" style="2" customWidth="1"/>
    <col min="9420" max="9420" width="12.42578125" style="2" customWidth="1"/>
    <col min="9421" max="9421" width="11.42578125" style="2"/>
    <col min="9422" max="9422" width="19.7109375" style="2" customWidth="1"/>
    <col min="9423" max="9423" width="10.85546875" style="2" customWidth="1"/>
    <col min="9424" max="9424" width="10.28515625" style="2" customWidth="1"/>
    <col min="9425" max="9425" width="19.7109375" style="2" customWidth="1"/>
    <col min="9426" max="9426" width="12.42578125" style="2" customWidth="1"/>
    <col min="9427" max="9427" width="11.42578125" style="2"/>
    <col min="9428" max="9428" width="18.42578125" style="2" customWidth="1"/>
    <col min="9429" max="9429" width="11.140625" style="2" customWidth="1"/>
    <col min="9430" max="9430" width="11.42578125" style="2"/>
    <col min="9431" max="9431" width="24" style="2" customWidth="1"/>
    <col min="9432" max="9432" width="11.7109375" style="2" customWidth="1"/>
    <col min="9433" max="9650" width="11.42578125" style="2"/>
    <col min="9651" max="9651" width="12.42578125" style="2" customWidth="1"/>
    <col min="9652" max="9652" width="21.28515625" style="2" customWidth="1"/>
    <col min="9653" max="9653" width="9" style="2" customWidth="1"/>
    <col min="9654" max="9654" width="18.140625" style="2" customWidth="1"/>
    <col min="9655" max="9655" width="11.5703125" style="2" customWidth="1"/>
    <col min="9656" max="9656" width="9" style="2" customWidth="1"/>
    <col min="9657" max="9657" width="17.140625" style="2" customWidth="1"/>
    <col min="9658" max="9658" width="11.140625" style="2" customWidth="1"/>
    <col min="9659" max="9659" width="9.5703125" style="2" customWidth="1"/>
    <col min="9660" max="9660" width="16.5703125" style="2" customWidth="1"/>
    <col min="9661" max="9661" width="11" style="2" customWidth="1"/>
    <col min="9662" max="9662" width="11.42578125" style="2"/>
    <col min="9663" max="9663" width="13.7109375" style="2" customWidth="1"/>
    <col min="9664" max="9664" width="12.140625" style="2" customWidth="1"/>
    <col min="9665" max="9665" width="11.42578125" style="2"/>
    <col min="9666" max="9666" width="18" style="2" customWidth="1"/>
    <col min="9667" max="9667" width="11.85546875" style="2" customWidth="1"/>
    <col min="9668" max="9668" width="10.42578125" style="2" customWidth="1"/>
    <col min="9669" max="9669" width="22.42578125" style="2" customWidth="1"/>
    <col min="9670" max="9670" width="11.28515625" style="2" customWidth="1"/>
    <col min="9671" max="9671" width="11.42578125" style="2"/>
    <col min="9672" max="9672" width="22.7109375" style="2" customWidth="1"/>
    <col min="9673" max="9673" width="12.5703125" style="2" customWidth="1"/>
    <col min="9674" max="9674" width="11.42578125" style="2"/>
    <col min="9675" max="9675" width="21.7109375" style="2" customWidth="1"/>
    <col min="9676" max="9676" width="12.42578125" style="2" customWidth="1"/>
    <col min="9677" max="9677" width="11.42578125" style="2"/>
    <col min="9678" max="9678" width="19.7109375" style="2" customWidth="1"/>
    <col min="9679" max="9679" width="10.85546875" style="2" customWidth="1"/>
    <col min="9680" max="9680" width="10.28515625" style="2" customWidth="1"/>
    <col min="9681" max="9681" width="19.7109375" style="2" customWidth="1"/>
    <col min="9682" max="9682" width="12.42578125" style="2" customWidth="1"/>
    <col min="9683" max="9683" width="11.42578125" style="2"/>
    <col min="9684" max="9684" width="18.42578125" style="2" customWidth="1"/>
    <col min="9685" max="9685" width="11.140625" style="2" customWidth="1"/>
    <col min="9686" max="9686" width="11.42578125" style="2"/>
    <col min="9687" max="9687" width="24" style="2" customWidth="1"/>
    <col min="9688" max="9688" width="11.7109375" style="2" customWidth="1"/>
    <col min="9689" max="9906" width="11.42578125" style="2"/>
    <col min="9907" max="9907" width="12.42578125" style="2" customWidth="1"/>
    <col min="9908" max="9908" width="21.28515625" style="2" customWidth="1"/>
    <col min="9909" max="9909" width="9" style="2" customWidth="1"/>
    <col min="9910" max="9910" width="18.140625" style="2" customWidth="1"/>
    <col min="9911" max="9911" width="11.5703125" style="2" customWidth="1"/>
    <col min="9912" max="9912" width="9" style="2" customWidth="1"/>
    <col min="9913" max="9913" width="17.140625" style="2" customWidth="1"/>
    <col min="9914" max="9914" width="11.140625" style="2" customWidth="1"/>
    <col min="9915" max="9915" width="9.5703125" style="2" customWidth="1"/>
    <col min="9916" max="9916" width="16.5703125" style="2" customWidth="1"/>
    <col min="9917" max="9917" width="11" style="2" customWidth="1"/>
    <col min="9918" max="9918" width="11.42578125" style="2"/>
    <col min="9919" max="9919" width="13.7109375" style="2" customWidth="1"/>
    <col min="9920" max="9920" width="12.140625" style="2" customWidth="1"/>
    <col min="9921" max="9921" width="11.42578125" style="2"/>
    <col min="9922" max="9922" width="18" style="2" customWidth="1"/>
    <col min="9923" max="9923" width="11.85546875" style="2" customWidth="1"/>
    <col min="9924" max="9924" width="10.42578125" style="2" customWidth="1"/>
    <col min="9925" max="9925" width="22.42578125" style="2" customWidth="1"/>
    <col min="9926" max="9926" width="11.28515625" style="2" customWidth="1"/>
    <col min="9927" max="9927" width="11.42578125" style="2"/>
    <col min="9928" max="9928" width="22.7109375" style="2" customWidth="1"/>
    <col min="9929" max="9929" width="12.5703125" style="2" customWidth="1"/>
    <col min="9930" max="9930" width="11.42578125" style="2"/>
    <col min="9931" max="9931" width="21.7109375" style="2" customWidth="1"/>
    <col min="9932" max="9932" width="12.42578125" style="2" customWidth="1"/>
    <col min="9933" max="9933" width="11.42578125" style="2"/>
    <col min="9934" max="9934" width="19.7109375" style="2" customWidth="1"/>
    <col min="9935" max="9935" width="10.85546875" style="2" customWidth="1"/>
    <col min="9936" max="9936" width="10.28515625" style="2" customWidth="1"/>
    <col min="9937" max="9937" width="19.7109375" style="2" customWidth="1"/>
    <col min="9938" max="9938" width="12.42578125" style="2" customWidth="1"/>
    <col min="9939" max="9939" width="11.42578125" style="2"/>
    <col min="9940" max="9940" width="18.42578125" style="2" customWidth="1"/>
    <col min="9941" max="9941" width="11.140625" style="2" customWidth="1"/>
    <col min="9942" max="9942" width="11.42578125" style="2"/>
    <col min="9943" max="9943" width="24" style="2" customWidth="1"/>
    <col min="9944" max="9944" width="11.7109375" style="2" customWidth="1"/>
    <col min="9945" max="10162" width="11.42578125" style="2"/>
    <col min="10163" max="10163" width="12.42578125" style="2" customWidth="1"/>
    <col min="10164" max="10164" width="21.28515625" style="2" customWidth="1"/>
    <col min="10165" max="10165" width="9" style="2" customWidth="1"/>
    <col min="10166" max="10166" width="18.140625" style="2" customWidth="1"/>
    <col min="10167" max="10167" width="11.5703125" style="2" customWidth="1"/>
    <col min="10168" max="10168" width="9" style="2" customWidth="1"/>
    <col min="10169" max="10169" width="17.140625" style="2" customWidth="1"/>
    <col min="10170" max="10170" width="11.140625" style="2" customWidth="1"/>
    <col min="10171" max="10171" width="9.5703125" style="2" customWidth="1"/>
    <col min="10172" max="10172" width="16.5703125" style="2" customWidth="1"/>
    <col min="10173" max="10173" width="11" style="2" customWidth="1"/>
    <col min="10174" max="10174" width="11.42578125" style="2"/>
    <col min="10175" max="10175" width="13.7109375" style="2" customWidth="1"/>
    <col min="10176" max="10176" width="12.140625" style="2" customWidth="1"/>
    <col min="10177" max="10177" width="11.42578125" style="2"/>
    <col min="10178" max="10178" width="18" style="2" customWidth="1"/>
    <col min="10179" max="10179" width="11.85546875" style="2" customWidth="1"/>
    <col min="10180" max="10180" width="10.42578125" style="2" customWidth="1"/>
    <col min="10181" max="10181" width="22.42578125" style="2" customWidth="1"/>
    <col min="10182" max="10182" width="11.28515625" style="2" customWidth="1"/>
    <col min="10183" max="10183" width="11.42578125" style="2"/>
    <col min="10184" max="10184" width="22.7109375" style="2" customWidth="1"/>
    <col min="10185" max="10185" width="12.5703125" style="2" customWidth="1"/>
    <col min="10186" max="10186" width="11.42578125" style="2"/>
    <col min="10187" max="10187" width="21.7109375" style="2" customWidth="1"/>
    <col min="10188" max="10188" width="12.42578125" style="2" customWidth="1"/>
    <col min="10189" max="10189" width="11.42578125" style="2"/>
    <col min="10190" max="10190" width="19.7109375" style="2" customWidth="1"/>
    <col min="10191" max="10191" width="10.85546875" style="2" customWidth="1"/>
    <col min="10192" max="10192" width="10.28515625" style="2" customWidth="1"/>
    <col min="10193" max="10193" width="19.7109375" style="2" customWidth="1"/>
    <col min="10194" max="10194" width="12.42578125" style="2" customWidth="1"/>
    <col min="10195" max="10195" width="11.42578125" style="2"/>
    <col min="10196" max="10196" width="18.42578125" style="2" customWidth="1"/>
    <col min="10197" max="10197" width="11.140625" style="2" customWidth="1"/>
    <col min="10198" max="10198" width="11.42578125" style="2"/>
    <col min="10199" max="10199" width="24" style="2" customWidth="1"/>
    <col min="10200" max="10200" width="11.7109375" style="2" customWidth="1"/>
    <col min="10201" max="10418" width="11.42578125" style="2"/>
    <col min="10419" max="10419" width="12.42578125" style="2" customWidth="1"/>
    <col min="10420" max="10420" width="21.28515625" style="2" customWidth="1"/>
    <col min="10421" max="10421" width="9" style="2" customWidth="1"/>
    <col min="10422" max="10422" width="18.140625" style="2" customWidth="1"/>
    <col min="10423" max="10423" width="11.5703125" style="2" customWidth="1"/>
    <col min="10424" max="10424" width="9" style="2" customWidth="1"/>
    <col min="10425" max="10425" width="17.140625" style="2" customWidth="1"/>
    <col min="10426" max="10426" width="11.140625" style="2" customWidth="1"/>
    <col min="10427" max="10427" width="9.5703125" style="2" customWidth="1"/>
    <col min="10428" max="10428" width="16.5703125" style="2" customWidth="1"/>
    <col min="10429" max="10429" width="11" style="2" customWidth="1"/>
    <col min="10430" max="10430" width="11.42578125" style="2"/>
    <col min="10431" max="10431" width="13.7109375" style="2" customWidth="1"/>
    <col min="10432" max="10432" width="12.140625" style="2" customWidth="1"/>
    <col min="10433" max="10433" width="11.42578125" style="2"/>
    <col min="10434" max="10434" width="18" style="2" customWidth="1"/>
    <col min="10435" max="10435" width="11.85546875" style="2" customWidth="1"/>
    <col min="10436" max="10436" width="10.42578125" style="2" customWidth="1"/>
    <col min="10437" max="10437" width="22.42578125" style="2" customWidth="1"/>
    <col min="10438" max="10438" width="11.28515625" style="2" customWidth="1"/>
    <col min="10439" max="10439" width="11.42578125" style="2"/>
    <col min="10440" max="10440" width="22.7109375" style="2" customWidth="1"/>
    <col min="10441" max="10441" width="12.5703125" style="2" customWidth="1"/>
    <col min="10442" max="10442" width="11.42578125" style="2"/>
    <col min="10443" max="10443" width="21.7109375" style="2" customWidth="1"/>
    <col min="10444" max="10444" width="12.42578125" style="2" customWidth="1"/>
    <col min="10445" max="10445" width="11.42578125" style="2"/>
    <col min="10446" max="10446" width="19.7109375" style="2" customWidth="1"/>
    <col min="10447" max="10447" width="10.85546875" style="2" customWidth="1"/>
    <col min="10448" max="10448" width="10.28515625" style="2" customWidth="1"/>
    <col min="10449" max="10449" width="19.7109375" style="2" customWidth="1"/>
    <col min="10450" max="10450" width="12.42578125" style="2" customWidth="1"/>
    <col min="10451" max="10451" width="11.42578125" style="2"/>
    <col min="10452" max="10452" width="18.42578125" style="2" customWidth="1"/>
    <col min="10453" max="10453" width="11.140625" style="2" customWidth="1"/>
    <col min="10454" max="10454" width="11.42578125" style="2"/>
    <col min="10455" max="10455" width="24" style="2" customWidth="1"/>
    <col min="10456" max="10456" width="11.7109375" style="2" customWidth="1"/>
    <col min="10457" max="10674" width="11.42578125" style="2"/>
    <col min="10675" max="10675" width="12.42578125" style="2" customWidth="1"/>
    <col min="10676" max="10676" width="21.28515625" style="2" customWidth="1"/>
    <col min="10677" max="10677" width="9" style="2" customWidth="1"/>
    <col min="10678" max="10678" width="18.140625" style="2" customWidth="1"/>
    <col min="10679" max="10679" width="11.5703125" style="2" customWidth="1"/>
    <col min="10680" max="10680" width="9" style="2" customWidth="1"/>
    <col min="10681" max="10681" width="17.140625" style="2" customWidth="1"/>
    <col min="10682" max="10682" width="11.140625" style="2" customWidth="1"/>
    <col min="10683" max="10683" width="9.5703125" style="2" customWidth="1"/>
    <col min="10684" max="10684" width="16.5703125" style="2" customWidth="1"/>
    <col min="10685" max="10685" width="11" style="2" customWidth="1"/>
    <col min="10686" max="10686" width="11.42578125" style="2"/>
    <col min="10687" max="10687" width="13.7109375" style="2" customWidth="1"/>
    <col min="10688" max="10688" width="12.140625" style="2" customWidth="1"/>
    <col min="10689" max="10689" width="11.42578125" style="2"/>
    <col min="10690" max="10690" width="18" style="2" customWidth="1"/>
    <col min="10691" max="10691" width="11.85546875" style="2" customWidth="1"/>
    <col min="10692" max="10692" width="10.42578125" style="2" customWidth="1"/>
    <col min="10693" max="10693" width="22.42578125" style="2" customWidth="1"/>
    <col min="10694" max="10694" width="11.28515625" style="2" customWidth="1"/>
    <col min="10695" max="10695" width="11.42578125" style="2"/>
    <col min="10696" max="10696" width="22.7109375" style="2" customWidth="1"/>
    <col min="10697" max="10697" width="12.5703125" style="2" customWidth="1"/>
    <col min="10698" max="10698" width="11.42578125" style="2"/>
    <col min="10699" max="10699" width="21.7109375" style="2" customWidth="1"/>
    <col min="10700" max="10700" width="12.42578125" style="2" customWidth="1"/>
    <col min="10701" max="10701" width="11.42578125" style="2"/>
    <col min="10702" max="10702" width="19.7109375" style="2" customWidth="1"/>
    <col min="10703" max="10703" width="10.85546875" style="2" customWidth="1"/>
    <col min="10704" max="10704" width="10.28515625" style="2" customWidth="1"/>
    <col min="10705" max="10705" width="19.7109375" style="2" customWidth="1"/>
    <col min="10706" max="10706" width="12.42578125" style="2" customWidth="1"/>
    <col min="10707" max="10707" width="11.42578125" style="2"/>
    <col min="10708" max="10708" width="18.42578125" style="2" customWidth="1"/>
    <col min="10709" max="10709" width="11.140625" style="2" customWidth="1"/>
    <col min="10710" max="10710" width="11.42578125" style="2"/>
    <col min="10711" max="10711" width="24" style="2" customWidth="1"/>
    <col min="10712" max="10712" width="11.7109375" style="2" customWidth="1"/>
    <col min="10713" max="10930" width="11.42578125" style="2"/>
    <col min="10931" max="10931" width="12.42578125" style="2" customWidth="1"/>
    <col min="10932" max="10932" width="21.28515625" style="2" customWidth="1"/>
    <col min="10933" max="10933" width="9" style="2" customWidth="1"/>
    <col min="10934" max="10934" width="18.140625" style="2" customWidth="1"/>
    <col min="10935" max="10935" width="11.5703125" style="2" customWidth="1"/>
    <col min="10936" max="10936" width="9" style="2" customWidth="1"/>
    <col min="10937" max="10937" width="17.140625" style="2" customWidth="1"/>
    <col min="10938" max="10938" width="11.140625" style="2" customWidth="1"/>
    <col min="10939" max="10939" width="9.5703125" style="2" customWidth="1"/>
    <col min="10940" max="10940" width="16.5703125" style="2" customWidth="1"/>
    <col min="10941" max="10941" width="11" style="2" customWidth="1"/>
    <col min="10942" max="10942" width="11.42578125" style="2"/>
    <col min="10943" max="10943" width="13.7109375" style="2" customWidth="1"/>
    <col min="10944" max="10944" width="12.140625" style="2" customWidth="1"/>
    <col min="10945" max="10945" width="11.42578125" style="2"/>
    <col min="10946" max="10946" width="18" style="2" customWidth="1"/>
    <col min="10947" max="10947" width="11.85546875" style="2" customWidth="1"/>
    <col min="10948" max="10948" width="10.42578125" style="2" customWidth="1"/>
    <col min="10949" max="10949" width="22.42578125" style="2" customWidth="1"/>
    <col min="10950" max="10950" width="11.28515625" style="2" customWidth="1"/>
    <col min="10951" max="10951" width="11.42578125" style="2"/>
    <col min="10952" max="10952" width="22.7109375" style="2" customWidth="1"/>
    <col min="10953" max="10953" width="12.5703125" style="2" customWidth="1"/>
    <col min="10954" max="10954" width="11.42578125" style="2"/>
    <col min="10955" max="10955" width="21.7109375" style="2" customWidth="1"/>
    <col min="10956" max="10956" width="12.42578125" style="2" customWidth="1"/>
    <col min="10957" max="10957" width="11.42578125" style="2"/>
    <col min="10958" max="10958" width="19.7109375" style="2" customWidth="1"/>
    <col min="10959" max="10959" width="10.85546875" style="2" customWidth="1"/>
    <col min="10960" max="10960" width="10.28515625" style="2" customWidth="1"/>
    <col min="10961" max="10961" width="19.7109375" style="2" customWidth="1"/>
    <col min="10962" max="10962" width="12.42578125" style="2" customWidth="1"/>
    <col min="10963" max="10963" width="11.42578125" style="2"/>
    <col min="10964" max="10964" width="18.42578125" style="2" customWidth="1"/>
    <col min="10965" max="10965" width="11.140625" style="2" customWidth="1"/>
    <col min="10966" max="10966" width="11.42578125" style="2"/>
    <col min="10967" max="10967" width="24" style="2" customWidth="1"/>
    <col min="10968" max="10968" width="11.7109375" style="2" customWidth="1"/>
    <col min="10969" max="11186" width="11.42578125" style="2"/>
    <col min="11187" max="11187" width="12.42578125" style="2" customWidth="1"/>
    <col min="11188" max="11188" width="21.28515625" style="2" customWidth="1"/>
    <col min="11189" max="11189" width="9" style="2" customWidth="1"/>
    <col min="11190" max="11190" width="18.140625" style="2" customWidth="1"/>
    <col min="11191" max="11191" width="11.5703125" style="2" customWidth="1"/>
    <col min="11192" max="11192" width="9" style="2" customWidth="1"/>
    <col min="11193" max="11193" width="17.140625" style="2" customWidth="1"/>
    <col min="11194" max="11194" width="11.140625" style="2" customWidth="1"/>
    <col min="11195" max="11195" width="9.5703125" style="2" customWidth="1"/>
    <col min="11196" max="11196" width="16.5703125" style="2" customWidth="1"/>
    <col min="11197" max="11197" width="11" style="2" customWidth="1"/>
    <col min="11198" max="11198" width="11.42578125" style="2"/>
    <col min="11199" max="11199" width="13.7109375" style="2" customWidth="1"/>
    <col min="11200" max="11200" width="12.140625" style="2" customWidth="1"/>
    <col min="11201" max="11201" width="11.42578125" style="2"/>
    <col min="11202" max="11202" width="18" style="2" customWidth="1"/>
    <col min="11203" max="11203" width="11.85546875" style="2" customWidth="1"/>
    <col min="11204" max="11204" width="10.42578125" style="2" customWidth="1"/>
    <col min="11205" max="11205" width="22.42578125" style="2" customWidth="1"/>
    <col min="11206" max="11206" width="11.28515625" style="2" customWidth="1"/>
    <col min="11207" max="11207" width="11.42578125" style="2"/>
    <col min="11208" max="11208" width="22.7109375" style="2" customWidth="1"/>
    <col min="11209" max="11209" width="12.5703125" style="2" customWidth="1"/>
    <col min="11210" max="11210" width="11.42578125" style="2"/>
    <col min="11211" max="11211" width="21.7109375" style="2" customWidth="1"/>
    <col min="11212" max="11212" width="12.42578125" style="2" customWidth="1"/>
    <col min="11213" max="11213" width="11.42578125" style="2"/>
    <col min="11214" max="11214" width="19.7109375" style="2" customWidth="1"/>
    <col min="11215" max="11215" width="10.85546875" style="2" customWidth="1"/>
    <col min="11216" max="11216" width="10.28515625" style="2" customWidth="1"/>
    <col min="11217" max="11217" width="19.7109375" style="2" customWidth="1"/>
    <col min="11218" max="11218" width="12.42578125" style="2" customWidth="1"/>
    <col min="11219" max="11219" width="11.42578125" style="2"/>
    <col min="11220" max="11220" width="18.42578125" style="2" customWidth="1"/>
    <col min="11221" max="11221" width="11.140625" style="2" customWidth="1"/>
    <col min="11222" max="11222" width="11.42578125" style="2"/>
    <col min="11223" max="11223" width="24" style="2" customWidth="1"/>
    <col min="11224" max="11224" width="11.7109375" style="2" customWidth="1"/>
    <col min="11225" max="11442" width="11.42578125" style="2"/>
    <col min="11443" max="11443" width="12.42578125" style="2" customWidth="1"/>
    <col min="11444" max="11444" width="21.28515625" style="2" customWidth="1"/>
    <col min="11445" max="11445" width="9" style="2" customWidth="1"/>
    <col min="11446" max="11446" width="18.140625" style="2" customWidth="1"/>
    <col min="11447" max="11447" width="11.5703125" style="2" customWidth="1"/>
    <col min="11448" max="11448" width="9" style="2" customWidth="1"/>
    <col min="11449" max="11449" width="17.140625" style="2" customWidth="1"/>
    <col min="11450" max="11450" width="11.140625" style="2" customWidth="1"/>
    <col min="11451" max="11451" width="9.5703125" style="2" customWidth="1"/>
    <col min="11452" max="11452" width="16.5703125" style="2" customWidth="1"/>
    <col min="11453" max="11453" width="11" style="2" customWidth="1"/>
    <col min="11454" max="11454" width="11.42578125" style="2"/>
    <col min="11455" max="11455" width="13.7109375" style="2" customWidth="1"/>
    <col min="11456" max="11456" width="12.140625" style="2" customWidth="1"/>
    <col min="11457" max="11457" width="11.42578125" style="2"/>
    <col min="11458" max="11458" width="18" style="2" customWidth="1"/>
    <col min="11459" max="11459" width="11.85546875" style="2" customWidth="1"/>
    <col min="11460" max="11460" width="10.42578125" style="2" customWidth="1"/>
    <col min="11461" max="11461" width="22.42578125" style="2" customWidth="1"/>
    <col min="11462" max="11462" width="11.28515625" style="2" customWidth="1"/>
    <col min="11463" max="11463" width="11.42578125" style="2"/>
    <col min="11464" max="11464" width="22.7109375" style="2" customWidth="1"/>
    <col min="11465" max="11465" width="12.5703125" style="2" customWidth="1"/>
    <col min="11466" max="11466" width="11.42578125" style="2"/>
    <col min="11467" max="11467" width="21.7109375" style="2" customWidth="1"/>
    <col min="11468" max="11468" width="12.42578125" style="2" customWidth="1"/>
    <col min="11469" max="11469" width="11.42578125" style="2"/>
    <col min="11470" max="11470" width="19.7109375" style="2" customWidth="1"/>
    <col min="11471" max="11471" width="10.85546875" style="2" customWidth="1"/>
    <col min="11472" max="11472" width="10.28515625" style="2" customWidth="1"/>
    <col min="11473" max="11473" width="19.7109375" style="2" customWidth="1"/>
    <col min="11474" max="11474" width="12.42578125" style="2" customWidth="1"/>
    <col min="11475" max="11475" width="11.42578125" style="2"/>
    <col min="11476" max="11476" width="18.42578125" style="2" customWidth="1"/>
    <col min="11477" max="11477" width="11.140625" style="2" customWidth="1"/>
    <col min="11478" max="11478" width="11.42578125" style="2"/>
    <col min="11479" max="11479" width="24" style="2" customWidth="1"/>
    <col min="11480" max="11480" width="11.7109375" style="2" customWidth="1"/>
    <col min="11481" max="11698" width="11.42578125" style="2"/>
    <col min="11699" max="11699" width="12.42578125" style="2" customWidth="1"/>
    <col min="11700" max="11700" width="21.28515625" style="2" customWidth="1"/>
    <col min="11701" max="11701" width="9" style="2" customWidth="1"/>
    <col min="11702" max="11702" width="18.140625" style="2" customWidth="1"/>
    <col min="11703" max="11703" width="11.5703125" style="2" customWidth="1"/>
    <col min="11704" max="11704" width="9" style="2" customWidth="1"/>
    <col min="11705" max="11705" width="17.140625" style="2" customWidth="1"/>
    <col min="11706" max="11706" width="11.140625" style="2" customWidth="1"/>
    <col min="11707" max="11707" width="9.5703125" style="2" customWidth="1"/>
    <col min="11708" max="11708" width="16.5703125" style="2" customWidth="1"/>
    <col min="11709" max="11709" width="11" style="2" customWidth="1"/>
    <col min="11710" max="11710" width="11.42578125" style="2"/>
    <col min="11711" max="11711" width="13.7109375" style="2" customWidth="1"/>
    <col min="11712" max="11712" width="12.140625" style="2" customWidth="1"/>
    <col min="11713" max="11713" width="11.42578125" style="2"/>
    <col min="11714" max="11714" width="18" style="2" customWidth="1"/>
    <col min="11715" max="11715" width="11.85546875" style="2" customWidth="1"/>
    <col min="11716" max="11716" width="10.42578125" style="2" customWidth="1"/>
    <col min="11717" max="11717" width="22.42578125" style="2" customWidth="1"/>
    <col min="11718" max="11718" width="11.28515625" style="2" customWidth="1"/>
    <col min="11719" max="11719" width="11.42578125" style="2"/>
    <col min="11720" max="11720" width="22.7109375" style="2" customWidth="1"/>
    <col min="11721" max="11721" width="12.5703125" style="2" customWidth="1"/>
    <col min="11722" max="11722" width="11.42578125" style="2"/>
    <col min="11723" max="11723" width="21.7109375" style="2" customWidth="1"/>
    <col min="11724" max="11724" width="12.42578125" style="2" customWidth="1"/>
    <col min="11725" max="11725" width="11.42578125" style="2"/>
    <col min="11726" max="11726" width="19.7109375" style="2" customWidth="1"/>
    <col min="11727" max="11727" width="10.85546875" style="2" customWidth="1"/>
    <col min="11728" max="11728" width="10.28515625" style="2" customWidth="1"/>
    <col min="11729" max="11729" width="19.7109375" style="2" customWidth="1"/>
    <col min="11730" max="11730" width="12.42578125" style="2" customWidth="1"/>
    <col min="11731" max="11731" width="11.42578125" style="2"/>
    <col min="11732" max="11732" width="18.42578125" style="2" customWidth="1"/>
    <col min="11733" max="11733" width="11.140625" style="2" customWidth="1"/>
    <col min="11734" max="11734" width="11.42578125" style="2"/>
    <col min="11735" max="11735" width="24" style="2" customWidth="1"/>
    <col min="11736" max="11736" width="11.7109375" style="2" customWidth="1"/>
    <col min="11737" max="11954" width="11.42578125" style="2"/>
    <col min="11955" max="11955" width="12.42578125" style="2" customWidth="1"/>
    <col min="11956" max="11956" width="21.28515625" style="2" customWidth="1"/>
    <col min="11957" max="11957" width="9" style="2" customWidth="1"/>
    <col min="11958" max="11958" width="18.140625" style="2" customWidth="1"/>
    <col min="11959" max="11959" width="11.5703125" style="2" customWidth="1"/>
    <col min="11960" max="11960" width="9" style="2" customWidth="1"/>
    <col min="11961" max="11961" width="17.140625" style="2" customWidth="1"/>
    <col min="11962" max="11962" width="11.140625" style="2" customWidth="1"/>
    <col min="11963" max="11963" width="9.5703125" style="2" customWidth="1"/>
    <col min="11964" max="11964" width="16.5703125" style="2" customWidth="1"/>
    <col min="11965" max="11965" width="11" style="2" customWidth="1"/>
    <col min="11966" max="11966" width="11.42578125" style="2"/>
    <col min="11967" max="11967" width="13.7109375" style="2" customWidth="1"/>
    <col min="11968" max="11968" width="12.140625" style="2" customWidth="1"/>
    <col min="11969" max="11969" width="11.42578125" style="2"/>
    <col min="11970" max="11970" width="18" style="2" customWidth="1"/>
    <col min="11971" max="11971" width="11.85546875" style="2" customWidth="1"/>
    <col min="11972" max="11972" width="10.42578125" style="2" customWidth="1"/>
    <col min="11973" max="11973" width="22.42578125" style="2" customWidth="1"/>
    <col min="11974" max="11974" width="11.28515625" style="2" customWidth="1"/>
    <col min="11975" max="11975" width="11.42578125" style="2"/>
    <col min="11976" max="11976" width="22.7109375" style="2" customWidth="1"/>
    <col min="11977" max="11977" width="12.5703125" style="2" customWidth="1"/>
    <col min="11978" max="11978" width="11.42578125" style="2"/>
    <col min="11979" max="11979" width="21.7109375" style="2" customWidth="1"/>
    <col min="11980" max="11980" width="12.42578125" style="2" customWidth="1"/>
    <col min="11981" max="11981" width="11.42578125" style="2"/>
    <col min="11982" max="11982" width="19.7109375" style="2" customWidth="1"/>
    <col min="11983" max="11983" width="10.85546875" style="2" customWidth="1"/>
    <col min="11984" max="11984" width="10.28515625" style="2" customWidth="1"/>
    <col min="11985" max="11985" width="19.7109375" style="2" customWidth="1"/>
    <col min="11986" max="11986" width="12.42578125" style="2" customWidth="1"/>
    <col min="11987" max="11987" width="11.42578125" style="2"/>
    <col min="11988" max="11988" width="18.42578125" style="2" customWidth="1"/>
    <col min="11989" max="11989" width="11.140625" style="2" customWidth="1"/>
    <col min="11990" max="11990" width="11.42578125" style="2"/>
    <col min="11991" max="11991" width="24" style="2" customWidth="1"/>
    <col min="11992" max="11992" width="11.7109375" style="2" customWidth="1"/>
    <col min="11993" max="12210" width="11.42578125" style="2"/>
    <col min="12211" max="12211" width="12.42578125" style="2" customWidth="1"/>
    <col min="12212" max="12212" width="21.28515625" style="2" customWidth="1"/>
    <col min="12213" max="12213" width="9" style="2" customWidth="1"/>
    <col min="12214" max="12214" width="18.140625" style="2" customWidth="1"/>
    <col min="12215" max="12215" width="11.5703125" style="2" customWidth="1"/>
    <col min="12216" max="12216" width="9" style="2" customWidth="1"/>
    <col min="12217" max="12217" width="17.140625" style="2" customWidth="1"/>
    <col min="12218" max="12218" width="11.140625" style="2" customWidth="1"/>
    <col min="12219" max="12219" width="9.5703125" style="2" customWidth="1"/>
    <col min="12220" max="12220" width="16.5703125" style="2" customWidth="1"/>
    <col min="12221" max="12221" width="11" style="2" customWidth="1"/>
    <col min="12222" max="12222" width="11.42578125" style="2"/>
    <col min="12223" max="12223" width="13.7109375" style="2" customWidth="1"/>
    <col min="12224" max="12224" width="12.140625" style="2" customWidth="1"/>
    <col min="12225" max="12225" width="11.42578125" style="2"/>
    <col min="12226" max="12226" width="18" style="2" customWidth="1"/>
    <col min="12227" max="12227" width="11.85546875" style="2" customWidth="1"/>
    <col min="12228" max="12228" width="10.42578125" style="2" customWidth="1"/>
    <col min="12229" max="12229" width="22.42578125" style="2" customWidth="1"/>
    <col min="12230" max="12230" width="11.28515625" style="2" customWidth="1"/>
    <col min="12231" max="12231" width="11.42578125" style="2"/>
    <col min="12232" max="12232" width="22.7109375" style="2" customWidth="1"/>
    <col min="12233" max="12233" width="12.5703125" style="2" customWidth="1"/>
    <col min="12234" max="12234" width="11.42578125" style="2"/>
    <col min="12235" max="12235" width="21.7109375" style="2" customWidth="1"/>
    <col min="12236" max="12236" width="12.42578125" style="2" customWidth="1"/>
    <col min="12237" max="12237" width="11.42578125" style="2"/>
    <col min="12238" max="12238" width="19.7109375" style="2" customWidth="1"/>
    <col min="12239" max="12239" width="10.85546875" style="2" customWidth="1"/>
    <col min="12240" max="12240" width="10.28515625" style="2" customWidth="1"/>
    <col min="12241" max="12241" width="19.7109375" style="2" customWidth="1"/>
    <col min="12242" max="12242" width="12.42578125" style="2" customWidth="1"/>
    <col min="12243" max="12243" width="11.42578125" style="2"/>
    <col min="12244" max="12244" width="18.42578125" style="2" customWidth="1"/>
    <col min="12245" max="12245" width="11.140625" style="2" customWidth="1"/>
    <col min="12246" max="12246" width="11.42578125" style="2"/>
    <col min="12247" max="12247" width="24" style="2" customWidth="1"/>
    <col min="12248" max="12248" width="11.7109375" style="2" customWidth="1"/>
    <col min="12249" max="12466" width="11.42578125" style="2"/>
    <col min="12467" max="12467" width="12.42578125" style="2" customWidth="1"/>
    <col min="12468" max="12468" width="21.28515625" style="2" customWidth="1"/>
    <col min="12469" max="12469" width="9" style="2" customWidth="1"/>
    <col min="12470" max="12470" width="18.140625" style="2" customWidth="1"/>
    <col min="12471" max="12471" width="11.5703125" style="2" customWidth="1"/>
    <col min="12472" max="12472" width="9" style="2" customWidth="1"/>
    <col min="12473" max="12473" width="17.140625" style="2" customWidth="1"/>
    <col min="12474" max="12474" width="11.140625" style="2" customWidth="1"/>
    <col min="12475" max="12475" width="9.5703125" style="2" customWidth="1"/>
    <col min="12476" max="12476" width="16.5703125" style="2" customWidth="1"/>
    <col min="12477" max="12477" width="11" style="2" customWidth="1"/>
    <col min="12478" max="12478" width="11.42578125" style="2"/>
    <col min="12479" max="12479" width="13.7109375" style="2" customWidth="1"/>
    <col min="12480" max="12480" width="12.140625" style="2" customWidth="1"/>
    <col min="12481" max="12481" width="11.42578125" style="2"/>
    <col min="12482" max="12482" width="18" style="2" customWidth="1"/>
    <col min="12483" max="12483" width="11.85546875" style="2" customWidth="1"/>
    <col min="12484" max="12484" width="10.42578125" style="2" customWidth="1"/>
    <col min="12485" max="12485" width="22.42578125" style="2" customWidth="1"/>
    <col min="12486" max="12486" width="11.28515625" style="2" customWidth="1"/>
    <col min="12487" max="12487" width="11.42578125" style="2"/>
    <col min="12488" max="12488" width="22.7109375" style="2" customWidth="1"/>
    <col min="12489" max="12489" width="12.5703125" style="2" customWidth="1"/>
    <col min="12490" max="12490" width="11.42578125" style="2"/>
    <col min="12491" max="12491" width="21.7109375" style="2" customWidth="1"/>
    <col min="12492" max="12492" width="12.42578125" style="2" customWidth="1"/>
    <col min="12493" max="12493" width="11.42578125" style="2"/>
    <col min="12494" max="12494" width="19.7109375" style="2" customWidth="1"/>
    <col min="12495" max="12495" width="10.85546875" style="2" customWidth="1"/>
    <col min="12496" max="12496" width="10.28515625" style="2" customWidth="1"/>
    <col min="12497" max="12497" width="19.7109375" style="2" customWidth="1"/>
    <col min="12498" max="12498" width="12.42578125" style="2" customWidth="1"/>
    <col min="12499" max="12499" width="11.42578125" style="2"/>
    <col min="12500" max="12500" width="18.42578125" style="2" customWidth="1"/>
    <col min="12501" max="12501" width="11.140625" style="2" customWidth="1"/>
    <col min="12502" max="12502" width="11.42578125" style="2"/>
    <col min="12503" max="12503" width="24" style="2" customWidth="1"/>
    <col min="12504" max="12504" width="11.7109375" style="2" customWidth="1"/>
    <col min="12505" max="12722" width="11.42578125" style="2"/>
    <col min="12723" max="12723" width="12.42578125" style="2" customWidth="1"/>
    <col min="12724" max="12724" width="21.28515625" style="2" customWidth="1"/>
    <col min="12725" max="12725" width="9" style="2" customWidth="1"/>
    <col min="12726" max="12726" width="18.140625" style="2" customWidth="1"/>
    <col min="12727" max="12727" width="11.5703125" style="2" customWidth="1"/>
    <col min="12728" max="12728" width="9" style="2" customWidth="1"/>
    <col min="12729" max="12729" width="17.140625" style="2" customWidth="1"/>
    <col min="12730" max="12730" width="11.140625" style="2" customWidth="1"/>
    <col min="12731" max="12731" width="9.5703125" style="2" customWidth="1"/>
    <col min="12732" max="12732" width="16.5703125" style="2" customWidth="1"/>
    <col min="12733" max="12733" width="11" style="2" customWidth="1"/>
    <col min="12734" max="12734" width="11.42578125" style="2"/>
    <col min="12735" max="12735" width="13.7109375" style="2" customWidth="1"/>
    <col min="12736" max="12736" width="12.140625" style="2" customWidth="1"/>
    <col min="12737" max="12737" width="11.42578125" style="2"/>
    <col min="12738" max="12738" width="18" style="2" customWidth="1"/>
    <col min="12739" max="12739" width="11.85546875" style="2" customWidth="1"/>
    <col min="12740" max="12740" width="10.42578125" style="2" customWidth="1"/>
    <col min="12741" max="12741" width="22.42578125" style="2" customWidth="1"/>
    <col min="12742" max="12742" width="11.28515625" style="2" customWidth="1"/>
    <col min="12743" max="12743" width="11.42578125" style="2"/>
    <col min="12744" max="12744" width="22.7109375" style="2" customWidth="1"/>
    <col min="12745" max="12745" width="12.5703125" style="2" customWidth="1"/>
    <col min="12746" max="12746" width="11.42578125" style="2"/>
    <col min="12747" max="12747" width="21.7109375" style="2" customWidth="1"/>
    <col min="12748" max="12748" width="12.42578125" style="2" customWidth="1"/>
    <col min="12749" max="12749" width="11.42578125" style="2"/>
    <col min="12750" max="12750" width="19.7109375" style="2" customWidth="1"/>
    <col min="12751" max="12751" width="10.85546875" style="2" customWidth="1"/>
    <col min="12752" max="12752" width="10.28515625" style="2" customWidth="1"/>
    <col min="12753" max="12753" width="19.7109375" style="2" customWidth="1"/>
    <col min="12754" max="12754" width="12.42578125" style="2" customWidth="1"/>
    <col min="12755" max="12755" width="11.42578125" style="2"/>
    <col min="12756" max="12756" width="18.42578125" style="2" customWidth="1"/>
    <col min="12757" max="12757" width="11.140625" style="2" customWidth="1"/>
    <col min="12758" max="12758" width="11.42578125" style="2"/>
    <col min="12759" max="12759" width="24" style="2" customWidth="1"/>
    <col min="12760" max="12760" width="11.7109375" style="2" customWidth="1"/>
    <col min="12761" max="12978" width="11.42578125" style="2"/>
    <col min="12979" max="12979" width="12.42578125" style="2" customWidth="1"/>
    <col min="12980" max="12980" width="21.28515625" style="2" customWidth="1"/>
    <col min="12981" max="12981" width="9" style="2" customWidth="1"/>
    <col min="12982" max="12982" width="18.140625" style="2" customWidth="1"/>
    <col min="12983" max="12983" width="11.5703125" style="2" customWidth="1"/>
    <col min="12984" max="12984" width="9" style="2" customWidth="1"/>
    <col min="12985" max="12985" width="17.140625" style="2" customWidth="1"/>
    <col min="12986" max="12986" width="11.140625" style="2" customWidth="1"/>
    <col min="12987" max="12987" width="9.5703125" style="2" customWidth="1"/>
    <col min="12988" max="12988" width="16.5703125" style="2" customWidth="1"/>
    <col min="12989" max="12989" width="11" style="2" customWidth="1"/>
    <col min="12990" max="12990" width="11.42578125" style="2"/>
    <col min="12991" max="12991" width="13.7109375" style="2" customWidth="1"/>
    <col min="12992" max="12992" width="12.140625" style="2" customWidth="1"/>
    <col min="12993" max="12993" width="11.42578125" style="2"/>
    <col min="12994" max="12994" width="18" style="2" customWidth="1"/>
    <col min="12995" max="12995" width="11.85546875" style="2" customWidth="1"/>
    <col min="12996" max="12996" width="10.42578125" style="2" customWidth="1"/>
    <col min="12997" max="12997" width="22.42578125" style="2" customWidth="1"/>
    <col min="12998" max="12998" width="11.28515625" style="2" customWidth="1"/>
    <col min="12999" max="12999" width="11.42578125" style="2"/>
    <col min="13000" max="13000" width="22.7109375" style="2" customWidth="1"/>
    <col min="13001" max="13001" width="12.5703125" style="2" customWidth="1"/>
    <col min="13002" max="13002" width="11.42578125" style="2"/>
    <col min="13003" max="13003" width="21.7109375" style="2" customWidth="1"/>
    <col min="13004" max="13004" width="12.42578125" style="2" customWidth="1"/>
    <col min="13005" max="13005" width="11.42578125" style="2"/>
    <col min="13006" max="13006" width="19.7109375" style="2" customWidth="1"/>
    <col min="13007" max="13007" width="10.85546875" style="2" customWidth="1"/>
    <col min="13008" max="13008" width="10.28515625" style="2" customWidth="1"/>
    <col min="13009" max="13009" width="19.7109375" style="2" customWidth="1"/>
    <col min="13010" max="13010" width="12.42578125" style="2" customWidth="1"/>
    <col min="13011" max="13011" width="11.42578125" style="2"/>
    <col min="13012" max="13012" width="18.42578125" style="2" customWidth="1"/>
    <col min="13013" max="13013" width="11.140625" style="2" customWidth="1"/>
    <col min="13014" max="13014" width="11.42578125" style="2"/>
    <col min="13015" max="13015" width="24" style="2" customWidth="1"/>
    <col min="13016" max="13016" width="11.7109375" style="2" customWidth="1"/>
    <col min="13017" max="13234" width="11.42578125" style="2"/>
    <col min="13235" max="13235" width="12.42578125" style="2" customWidth="1"/>
    <col min="13236" max="13236" width="21.28515625" style="2" customWidth="1"/>
    <col min="13237" max="13237" width="9" style="2" customWidth="1"/>
    <col min="13238" max="13238" width="18.140625" style="2" customWidth="1"/>
    <col min="13239" max="13239" width="11.5703125" style="2" customWidth="1"/>
    <col min="13240" max="13240" width="9" style="2" customWidth="1"/>
    <col min="13241" max="13241" width="17.140625" style="2" customWidth="1"/>
    <col min="13242" max="13242" width="11.140625" style="2" customWidth="1"/>
    <col min="13243" max="13243" width="9.5703125" style="2" customWidth="1"/>
    <col min="13244" max="13244" width="16.5703125" style="2" customWidth="1"/>
    <col min="13245" max="13245" width="11" style="2" customWidth="1"/>
    <col min="13246" max="13246" width="11.42578125" style="2"/>
    <col min="13247" max="13247" width="13.7109375" style="2" customWidth="1"/>
    <col min="13248" max="13248" width="12.140625" style="2" customWidth="1"/>
    <col min="13249" max="13249" width="11.42578125" style="2"/>
    <col min="13250" max="13250" width="18" style="2" customWidth="1"/>
    <col min="13251" max="13251" width="11.85546875" style="2" customWidth="1"/>
    <col min="13252" max="13252" width="10.42578125" style="2" customWidth="1"/>
    <col min="13253" max="13253" width="22.42578125" style="2" customWidth="1"/>
    <col min="13254" max="13254" width="11.28515625" style="2" customWidth="1"/>
    <col min="13255" max="13255" width="11.42578125" style="2"/>
    <col min="13256" max="13256" width="22.7109375" style="2" customWidth="1"/>
    <col min="13257" max="13257" width="12.5703125" style="2" customWidth="1"/>
    <col min="13258" max="13258" width="11.42578125" style="2"/>
    <col min="13259" max="13259" width="21.7109375" style="2" customWidth="1"/>
    <col min="13260" max="13260" width="12.42578125" style="2" customWidth="1"/>
    <col min="13261" max="13261" width="11.42578125" style="2"/>
    <col min="13262" max="13262" width="19.7109375" style="2" customWidth="1"/>
    <col min="13263" max="13263" width="10.85546875" style="2" customWidth="1"/>
    <col min="13264" max="13264" width="10.28515625" style="2" customWidth="1"/>
    <col min="13265" max="13265" width="19.7109375" style="2" customWidth="1"/>
    <col min="13266" max="13266" width="12.42578125" style="2" customWidth="1"/>
    <col min="13267" max="13267" width="11.42578125" style="2"/>
    <col min="13268" max="13268" width="18.42578125" style="2" customWidth="1"/>
    <col min="13269" max="13269" width="11.140625" style="2" customWidth="1"/>
    <col min="13270" max="13270" width="11.42578125" style="2"/>
    <col min="13271" max="13271" width="24" style="2" customWidth="1"/>
    <col min="13272" max="13272" width="11.7109375" style="2" customWidth="1"/>
    <col min="13273" max="13490" width="11.42578125" style="2"/>
    <col min="13491" max="13491" width="12.42578125" style="2" customWidth="1"/>
    <col min="13492" max="13492" width="21.28515625" style="2" customWidth="1"/>
    <col min="13493" max="13493" width="9" style="2" customWidth="1"/>
    <col min="13494" max="13494" width="18.140625" style="2" customWidth="1"/>
    <col min="13495" max="13495" width="11.5703125" style="2" customWidth="1"/>
    <col min="13496" max="13496" width="9" style="2" customWidth="1"/>
    <col min="13497" max="13497" width="17.140625" style="2" customWidth="1"/>
    <col min="13498" max="13498" width="11.140625" style="2" customWidth="1"/>
    <col min="13499" max="13499" width="9.5703125" style="2" customWidth="1"/>
    <col min="13500" max="13500" width="16.5703125" style="2" customWidth="1"/>
    <col min="13501" max="13501" width="11" style="2" customWidth="1"/>
    <col min="13502" max="13502" width="11.42578125" style="2"/>
    <col min="13503" max="13503" width="13.7109375" style="2" customWidth="1"/>
    <col min="13504" max="13504" width="12.140625" style="2" customWidth="1"/>
    <col min="13505" max="13505" width="11.42578125" style="2"/>
    <col min="13506" max="13506" width="18" style="2" customWidth="1"/>
    <col min="13507" max="13507" width="11.85546875" style="2" customWidth="1"/>
    <col min="13508" max="13508" width="10.42578125" style="2" customWidth="1"/>
    <col min="13509" max="13509" width="22.42578125" style="2" customWidth="1"/>
    <col min="13510" max="13510" width="11.28515625" style="2" customWidth="1"/>
    <col min="13511" max="13511" width="11.42578125" style="2"/>
    <col min="13512" max="13512" width="22.7109375" style="2" customWidth="1"/>
    <col min="13513" max="13513" width="12.5703125" style="2" customWidth="1"/>
    <col min="13514" max="13514" width="11.42578125" style="2"/>
    <col min="13515" max="13515" width="21.7109375" style="2" customWidth="1"/>
    <col min="13516" max="13516" width="12.42578125" style="2" customWidth="1"/>
    <col min="13517" max="13517" width="11.42578125" style="2"/>
    <col min="13518" max="13518" width="19.7109375" style="2" customWidth="1"/>
    <col min="13519" max="13519" width="10.85546875" style="2" customWidth="1"/>
    <col min="13520" max="13520" width="10.28515625" style="2" customWidth="1"/>
    <col min="13521" max="13521" width="19.7109375" style="2" customWidth="1"/>
    <col min="13522" max="13522" width="12.42578125" style="2" customWidth="1"/>
    <col min="13523" max="13523" width="11.42578125" style="2"/>
    <col min="13524" max="13524" width="18.42578125" style="2" customWidth="1"/>
    <col min="13525" max="13525" width="11.140625" style="2" customWidth="1"/>
    <col min="13526" max="13526" width="11.42578125" style="2"/>
    <col min="13527" max="13527" width="24" style="2" customWidth="1"/>
    <col min="13528" max="13528" width="11.7109375" style="2" customWidth="1"/>
    <col min="13529" max="13746" width="11.42578125" style="2"/>
    <col min="13747" max="13747" width="12.42578125" style="2" customWidth="1"/>
    <col min="13748" max="13748" width="21.28515625" style="2" customWidth="1"/>
    <col min="13749" max="13749" width="9" style="2" customWidth="1"/>
    <col min="13750" max="13750" width="18.140625" style="2" customWidth="1"/>
    <col min="13751" max="13751" width="11.5703125" style="2" customWidth="1"/>
    <col min="13752" max="13752" width="9" style="2" customWidth="1"/>
    <col min="13753" max="13753" width="17.140625" style="2" customWidth="1"/>
    <col min="13754" max="13754" width="11.140625" style="2" customWidth="1"/>
    <col min="13755" max="13755" width="9.5703125" style="2" customWidth="1"/>
    <col min="13756" max="13756" width="16.5703125" style="2" customWidth="1"/>
    <col min="13757" max="13757" width="11" style="2" customWidth="1"/>
    <col min="13758" max="13758" width="11.42578125" style="2"/>
    <col min="13759" max="13759" width="13.7109375" style="2" customWidth="1"/>
    <col min="13760" max="13760" width="12.140625" style="2" customWidth="1"/>
    <col min="13761" max="13761" width="11.42578125" style="2"/>
    <col min="13762" max="13762" width="18" style="2" customWidth="1"/>
    <col min="13763" max="13763" width="11.85546875" style="2" customWidth="1"/>
    <col min="13764" max="13764" width="10.42578125" style="2" customWidth="1"/>
    <col min="13765" max="13765" width="22.42578125" style="2" customWidth="1"/>
    <col min="13766" max="13766" width="11.28515625" style="2" customWidth="1"/>
    <col min="13767" max="13767" width="11.42578125" style="2"/>
    <col min="13768" max="13768" width="22.7109375" style="2" customWidth="1"/>
    <col min="13769" max="13769" width="12.5703125" style="2" customWidth="1"/>
    <col min="13770" max="13770" width="11.42578125" style="2"/>
    <col min="13771" max="13771" width="21.7109375" style="2" customWidth="1"/>
    <col min="13772" max="13772" width="12.42578125" style="2" customWidth="1"/>
    <col min="13773" max="13773" width="11.42578125" style="2"/>
    <col min="13774" max="13774" width="19.7109375" style="2" customWidth="1"/>
    <col min="13775" max="13775" width="10.85546875" style="2" customWidth="1"/>
    <col min="13776" max="13776" width="10.28515625" style="2" customWidth="1"/>
    <col min="13777" max="13777" width="19.7109375" style="2" customWidth="1"/>
    <col min="13778" max="13778" width="12.42578125" style="2" customWidth="1"/>
    <col min="13779" max="13779" width="11.42578125" style="2"/>
    <col min="13780" max="13780" width="18.42578125" style="2" customWidth="1"/>
    <col min="13781" max="13781" width="11.140625" style="2" customWidth="1"/>
    <col min="13782" max="13782" width="11.42578125" style="2"/>
    <col min="13783" max="13783" width="24" style="2" customWidth="1"/>
    <col min="13784" max="13784" width="11.7109375" style="2" customWidth="1"/>
    <col min="13785" max="14002" width="11.42578125" style="2"/>
    <col min="14003" max="14003" width="12.42578125" style="2" customWidth="1"/>
    <col min="14004" max="14004" width="21.28515625" style="2" customWidth="1"/>
    <col min="14005" max="14005" width="9" style="2" customWidth="1"/>
    <col min="14006" max="14006" width="18.140625" style="2" customWidth="1"/>
    <col min="14007" max="14007" width="11.5703125" style="2" customWidth="1"/>
    <col min="14008" max="14008" width="9" style="2" customWidth="1"/>
    <col min="14009" max="14009" width="17.140625" style="2" customWidth="1"/>
    <col min="14010" max="14010" width="11.140625" style="2" customWidth="1"/>
    <col min="14011" max="14011" width="9.5703125" style="2" customWidth="1"/>
    <col min="14012" max="14012" width="16.5703125" style="2" customWidth="1"/>
    <col min="14013" max="14013" width="11" style="2" customWidth="1"/>
    <col min="14014" max="14014" width="11.42578125" style="2"/>
    <col min="14015" max="14015" width="13.7109375" style="2" customWidth="1"/>
    <col min="14016" max="14016" width="12.140625" style="2" customWidth="1"/>
    <col min="14017" max="14017" width="11.42578125" style="2"/>
    <col min="14018" max="14018" width="18" style="2" customWidth="1"/>
    <col min="14019" max="14019" width="11.85546875" style="2" customWidth="1"/>
    <col min="14020" max="14020" width="10.42578125" style="2" customWidth="1"/>
    <col min="14021" max="14021" width="22.42578125" style="2" customWidth="1"/>
    <col min="14022" max="14022" width="11.28515625" style="2" customWidth="1"/>
    <col min="14023" max="14023" width="11.42578125" style="2"/>
    <col min="14024" max="14024" width="22.7109375" style="2" customWidth="1"/>
    <col min="14025" max="14025" width="12.5703125" style="2" customWidth="1"/>
    <col min="14026" max="14026" width="11.42578125" style="2"/>
    <col min="14027" max="14027" width="21.7109375" style="2" customWidth="1"/>
    <col min="14028" max="14028" width="12.42578125" style="2" customWidth="1"/>
    <col min="14029" max="14029" width="11.42578125" style="2"/>
    <col min="14030" max="14030" width="19.7109375" style="2" customWidth="1"/>
    <col min="14031" max="14031" width="10.85546875" style="2" customWidth="1"/>
    <col min="14032" max="14032" width="10.28515625" style="2" customWidth="1"/>
    <col min="14033" max="14033" width="19.7109375" style="2" customWidth="1"/>
    <col min="14034" max="14034" width="12.42578125" style="2" customWidth="1"/>
    <col min="14035" max="14035" width="11.42578125" style="2"/>
    <col min="14036" max="14036" width="18.42578125" style="2" customWidth="1"/>
    <col min="14037" max="14037" width="11.140625" style="2" customWidth="1"/>
    <col min="14038" max="14038" width="11.42578125" style="2"/>
    <col min="14039" max="14039" width="24" style="2" customWidth="1"/>
    <col min="14040" max="14040" width="11.7109375" style="2" customWidth="1"/>
    <col min="14041" max="14258" width="11.42578125" style="2"/>
    <col min="14259" max="14259" width="12.42578125" style="2" customWidth="1"/>
    <col min="14260" max="14260" width="21.28515625" style="2" customWidth="1"/>
    <col min="14261" max="14261" width="9" style="2" customWidth="1"/>
    <col min="14262" max="14262" width="18.140625" style="2" customWidth="1"/>
    <col min="14263" max="14263" width="11.5703125" style="2" customWidth="1"/>
    <col min="14264" max="14264" width="9" style="2" customWidth="1"/>
    <col min="14265" max="14265" width="17.140625" style="2" customWidth="1"/>
    <col min="14266" max="14266" width="11.140625" style="2" customWidth="1"/>
    <col min="14267" max="14267" width="9.5703125" style="2" customWidth="1"/>
    <col min="14268" max="14268" width="16.5703125" style="2" customWidth="1"/>
    <col min="14269" max="14269" width="11" style="2" customWidth="1"/>
    <col min="14270" max="14270" width="11.42578125" style="2"/>
    <col min="14271" max="14271" width="13.7109375" style="2" customWidth="1"/>
    <col min="14272" max="14272" width="12.140625" style="2" customWidth="1"/>
    <col min="14273" max="14273" width="11.42578125" style="2"/>
    <col min="14274" max="14274" width="18" style="2" customWidth="1"/>
    <col min="14275" max="14275" width="11.85546875" style="2" customWidth="1"/>
    <col min="14276" max="14276" width="10.42578125" style="2" customWidth="1"/>
    <col min="14277" max="14277" width="22.42578125" style="2" customWidth="1"/>
    <col min="14278" max="14278" width="11.28515625" style="2" customWidth="1"/>
    <col min="14279" max="14279" width="11.42578125" style="2"/>
    <col min="14280" max="14280" width="22.7109375" style="2" customWidth="1"/>
    <col min="14281" max="14281" width="12.5703125" style="2" customWidth="1"/>
    <col min="14282" max="14282" width="11.42578125" style="2"/>
    <col min="14283" max="14283" width="21.7109375" style="2" customWidth="1"/>
    <col min="14284" max="14284" width="12.42578125" style="2" customWidth="1"/>
    <col min="14285" max="14285" width="11.42578125" style="2"/>
    <col min="14286" max="14286" width="19.7109375" style="2" customWidth="1"/>
    <col min="14287" max="14287" width="10.85546875" style="2" customWidth="1"/>
    <col min="14288" max="14288" width="10.28515625" style="2" customWidth="1"/>
    <col min="14289" max="14289" width="19.7109375" style="2" customWidth="1"/>
    <col min="14290" max="14290" width="12.42578125" style="2" customWidth="1"/>
    <col min="14291" max="14291" width="11.42578125" style="2"/>
    <col min="14292" max="14292" width="18.42578125" style="2" customWidth="1"/>
    <col min="14293" max="14293" width="11.140625" style="2" customWidth="1"/>
    <col min="14294" max="14294" width="11.42578125" style="2"/>
    <col min="14295" max="14295" width="24" style="2" customWidth="1"/>
    <col min="14296" max="14296" width="11.7109375" style="2" customWidth="1"/>
    <col min="14297" max="14514" width="11.42578125" style="2"/>
    <col min="14515" max="14515" width="12.42578125" style="2" customWidth="1"/>
    <col min="14516" max="14516" width="21.28515625" style="2" customWidth="1"/>
    <col min="14517" max="14517" width="9" style="2" customWidth="1"/>
    <col min="14518" max="14518" width="18.140625" style="2" customWidth="1"/>
    <col min="14519" max="14519" width="11.5703125" style="2" customWidth="1"/>
    <col min="14520" max="14520" width="9" style="2" customWidth="1"/>
    <col min="14521" max="14521" width="17.140625" style="2" customWidth="1"/>
    <col min="14522" max="14522" width="11.140625" style="2" customWidth="1"/>
    <col min="14523" max="14523" width="9.5703125" style="2" customWidth="1"/>
    <col min="14524" max="14524" width="16.5703125" style="2" customWidth="1"/>
    <col min="14525" max="14525" width="11" style="2" customWidth="1"/>
    <col min="14526" max="14526" width="11.42578125" style="2"/>
    <col min="14527" max="14527" width="13.7109375" style="2" customWidth="1"/>
    <col min="14528" max="14528" width="12.140625" style="2" customWidth="1"/>
    <col min="14529" max="14529" width="11.42578125" style="2"/>
    <col min="14530" max="14530" width="18" style="2" customWidth="1"/>
    <col min="14531" max="14531" width="11.85546875" style="2" customWidth="1"/>
    <col min="14532" max="14532" width="10.42578125" style="2" customWidth="1"/>
    <col min="14533" max="14533" width="22.42578125" style="2" customWidth="1"/>
    <col min="14534" max="14534" width="11.28515625" style="2" customWidth="1"/>
    <col min="14535" max="14535" width="11.42578125" style="2"/>
    <col min="14536" max="14536" width="22.7109375" style="2" customWidth="1"/>
    <col min="14537" max="14537" width="12.5703125" style="2" customWidth="1"/>
    <col min="14538" max="14538" width="11.42578125" style="2"/>
    <col min="14539" max="14539" width="21.7109375" style="2" customWidth="1"/>
    <col min="14540" max="14540" width="12.42578125" style="2" customWidth="1"/>
    <col min="14541" max="14541" width="11.42578125" style="2"/>
    <col min="14542" max="14542" width="19.7109375" style="2" customWidth="1"/>
    <col min="14543" max="14543" width="10.85546875" style="2" customWidth="1"/>
    <col min="14544" max="14544" width="10.28515625" style="2" customWidth="1"/>
    <col min="14545" max="14545" width="19.7109375" style="2" customWidth="1"/>
    <col min="14546" max="14546" width="12.42578125" style="2" customWidth="1"/>
    <col min="14547" max="14547" width="11.42578125" style="2"/>
    <col min="14548" max="14548" width="18.42578125" style="2" customWidth="1"/>
    <col min="14549" max="14549" width="11.140625" style="2" customWidth="1"/>
    <col min="14550" max="14550" width="11.42578125" style="2"/>
    <col min="14551" max="14551" width="24" style="2" customWidth="1"/>
    <col min="14552" max="14552" width="11.7109375" style="2" customWidth="1"/>
    <col min="14553" max="14770" width="11.42578125" style="2"/>
    <col min="14771" max="14771" width="12.42578125" style="2" customWidth="1"/>
    <col min="14772" max="14772" width="21.28515625" style="2" customWidth="1"/>
    <col min="14773" max="14773" width="9" style="2" customWidth="1"/>
    <col min="14774" max="14774" width="18.140625" style="2" customWidth="1"/>
    <col min="14775" max="14775" width="11.5703125" style="2" customWidth="1"/>
    <col min="14776" max="14776" width="9" style="2" customWidth="1"/>
    <col min="14777" max="14777" width="17.140625" style="2" customWidth="1"/>
    <col min="14778" max="14778" width="11.140625" style="2" customWidth="1"/>
    <col min="14779" max="14779" width="9.5703125" style="2" customWidth="1"/>
    <col min="14780" max="14780" width="16.5703125" style="2" customWidth="1"/>
    <col min="14781" max="14781" width="11" style="2" customWidth="1"/>
    <col min="14782" max="14782" width="11.42578125" style="2"/>
    <col min="14783" max="14783" width="13.7109375" style="2" customWidth="1"/>
    <col min="14784" max="14784" width="12.140625" style="2" customWidth="1"/>
    <col min="14785" max="14785" width="11.42578125" style="2"/>
    <col min="14786" max="14786" width="18" style="2" customWidth="1"/>
    <col min="14787" max="14787" width="11.85546875" style="2" customWidth="1"/>
    <col min="14788" max="14788" width="10.42578125" style="2" customWidth="1"/>
    <col min="14789" max="14789" width="22.42578125" style="2" customWidth="1"/>
    <col min="14790" max="14790" width="11.28515625" style="2" customWidth="1"/>
    <col min="14791" max="14791" width="11.42578125" style="2"/>
    <col min="14792" max="14792" width="22.7109375" style="2" customWidth="1"/>
    <col min="14793" max="14793" width="12.5703125" style="2" customWidth="1"/>
    <col min="14794" max="14794" width="11.42578125" style="2"/>
    <col min="14795" max="14795" width="21.7109375" style="2" customWidth="1"/>
    <col min="14796" max="14796" width="12.42578125" style="2" customWidth="1"/>
    <col min="14797" max="14797" width="11.42578125" style="2"/>
    <col min="14798" max="14798" width="19.7109375" style="2" customWidth="1"/>
    <col min="14799" max="14799" width="10.85546875" style="2" customWidth="1"/>
    <col min="14800" max="14800" width="10.28515625" style="2" customWidth="1"/>
    <col min="14801" max="14801" width="19.7109375" style="2" customWidth="1"/>
    <col min="14802" max="14802" width="12.42578125" style="2" customWidth="1"/>
    <col min="14803" max="14803" width="11.42578125" style="2"/>
    <col min="14804" max="14804" width="18.42578125" style="2" customWidth="1"/>
    <col min="14805" max="14805" width="11.140625" style="2" customWidth="1"/>
    <col min="14806" max="14806" width="11.42578125" style="2"/>
    <col min="14807" max="14807" width="24" style="2" customWidth="1"/>
    <col min="14808" max="14808" width="11.7109375" style="2" customWidth="1"/>
    <col min="14809" max="15026" width="11.42578125" style="2"/>
    <col min="15027" max="15027" width="12.42578125" style="2" customWidth="1"/>
    <col min="15028" max="15028" width="21.28515625" style="2" customWidth="1"/>
    <col min="15029" max="15029" width="9" style="2" customWidth="1"/>
    <col min="15030" max="15030" width="18.140625" style="2" customWidth="1"/>
    <col min="15031" max="15031" width="11.5703125" style="2" customWidth="1"/>
    <col min="15032" max="15032" width="9" style="2" customWidth="1"/>
    <col min="15033" max="15033" width="17.140625" style="2" customWidth="1"/>
    <col min="15034" max="15034" width="11.140625" style="2" customWidth="1"/>
    <col min="15035" max="15035" width="9.5703125" style="2" customWidth="1"/>
    <col min="15036" max="15036" width="16.5703125" style="2" customWidth="1"/>
    <col min="15037" max="15037" width="11" style="2" customWidth="1"/>
    <col min="15038" max="15038" width="11.42578125" style="2"/>
    <col min="15039" max="15039" width="13.7109375" style="2" customWidth="1"/>
    <col min="15040" max="15040" width="12.140625" style="2" customWidth="1"/>
    <col min="15041" max="15041" width="11.42578125" style="2"/>
    <col min="15042" max="15042" width="18" style="2" customWidth="1"/>
    <col min="15043" max="15043" width="11.85546875" style="2" customWidth="1"/>
    <col min="15044" max="15044" width="10.42578125" style="2" customWidth="1"/>
    <col min="15045" max="15045" width="22.42578125" style="2" customWidth="1"/>
    <col min="15046" max="15046" width="11.28515625" style="2" customWidth="1"/>
    <col min="15047" max="15047" width="11.42578125" style="2"/>
    <col min="15048" max="15048" width="22.7109375" style="2" customWidth="1"/>
    <col min="15049" max="15049" width="12.5703125" style="2" customWidth="1"/>
    <col min="15050" max="15050" width="11.42578125" style="2"/>
    <col min="15051" max="15051" width="21.7109375" style="2" customWidth="1"/>
    <col min="15052" max="15052" width="12.42578125" style="2" customWidth="1"/>
    <col min="15053" max="15053" width="11.42578125" style="2"/>
    <col min="15054" max="15054" width="19.7109375" style="2" customWidth="1"/>
    <col min="15055" max="15055" width="10.85546875" style="2" customWidth="1"/>
    <col min="15056" max="15056" width="10.28515625" style="2" customWidth="1"/>
    <col min="15057" max="15057" width="19.7109375" style="2" customWidth="1"/>
    <col min="15058" max="15058" width="12.42578125" style="2" customWidth="1"/>
    <col min="15059" max="15059" width="11.42578125" style="2"/>
    <col min="15060" max="15060" width="18.42578125" style="2" customWidth="1"/>
    <col min="15061" max="15061" width="11.140625" style="2" customWidth="1"/>
    <col min="15062" max="15062" width="11.42578125" style="2"/>
    <col min="15063" max="15063" width="24" style="2" customWidth="1"/>
    <col min="15064" max="15064" width="11.7109375" style="2" customWidth="1"/>
    <col min="15065" max="15282" width="11.42578125" style="2"/>
    <col min="15283" max="15283" width="12.42578125" style="2" customWidth="1"/>
    <col min="15284" max="15284" width="21.28515625" style="2" customWidth="1"/>
    <col min="15285" max="15285" width="9" style="2" customWidth="1"/>
    <col min="15286" max="15286" width="18.140625" style="2" customWidth="1"/>
    <col min="15287" max="15287" width="11.5703125" style="2" customWidth="1"/>
    <col min="15288" max="15288" width="9" style="2" customWidth="1"/>
    <col min="15289" max="15289" width="17.140625" style="2" customWidth="1"/>
    <col min="15290" max="15290" width="11.140625" style="2" customWidth="1"/>
    <col min="15291" max="15291" width="9.5703125" style="2" customWidth="1"/>
    <col min="15292" max="15292" width="16.5703125" style="2" customWidth="1"/>
    <col min="15293" max="15293" width="11" style="2" customWidth="1"/>
    <col min="15294" max="15294" width="11.42578125" style="2"/>
    <col min="15295" max="15295" width="13.7109375" style="2" customWidth="1"/>
    <col min="15296" max="15296" width="12.140625" style="2" customWidth="1"/>
    <col min="15297" max="15297" width="11.42578125" style="2"/>
    <col min="15298" max="15298" width="18" style="2" customWidth="1"/>
    <col min="15299" max="15299" width="11.85546875" style="2" customWidth="1"/>
    <col min="15300" max="15300" width="10.42578125" style="2" customWidth="1"/>
    <col min="15301" max="15301" width="22.42578125" style="2" customWidth="1"/>
    <col min="15302" max="15302" width="11.28515625" style="2" customWidth="1"/>
    <col min="15303" max="15303" width="11.42578125" style="2"/>
    <col min="15304" max="15304" width="22.7109375" style="2" customWidth="1"/>
    <col min="15305" max="15305" width="12.5703125" style="2" customWidth="1"/>
    <col min="15306" max="15306" width="11.42578125" style="2"/>
    <col min="15307" max="15307" width="21.7109375" style="2" customWidth="1"/>
    <col min="15308" max="15308" width="12.42578125" style="2" customWidth="1"/>
    <col min="15309" max="15309" width="11.42578125" style="2"/>
    <col min="15310" max="15310" width="19.7109375" style="2" customWidth="1"/>
    <col min="15311" max="15311" width="10.85546875" style="2" customWidth="1"/>
    <col min="15312" max="15312" width="10.28515625" style="2" customWidth="1"/>
    <col min="15313" max="15313" width="19.7109375" style="2" customWidth="1"/>
    <col min="15314" max="15314" width="12.42578125" style="2" customWidth="1"/>
    <col min="15315" max="15315" width="11.42578125" style="2"/>
    <col min="15316" max="15316" width="18.42578125" style="2" customWidth="1"/>
    <col min="15317" max="15317" width="11.140625" style="2" customWidth="1"/>
    <col min="15318" max="15318" width="11.42578125" style="2"/>
    <col min="15319" max="15319" width="24" style="2" customWidth="1"/>
    <col min="15320" max="15320" width="11.7109375" style="2" customWidth="1"/>
    <col min="15321" max="15538" width="11.42578125" style="2"/>
    <col min="15539" max="15539" width="12.42578125" style="2" customWidth="1"/>
    <col min="15540" max="15540" width="21.28515625" style="2" customWidth="1"/>
    <col min="15541" max="15541" width="9" style="2" customWidth="1"/>
    <col min="15542" max="15542" width="18.140625" style="2" customWidth="1"/>
    <col min="15543" max="15543" width="11.5703125" style="2" customWidth="1"/>
    <col min="15544" max="15544" width="9" style="2" customWidth="1"/>
    <col min="15545" max="15545" width="17.140625" style="2" customWidth="1"/>
    <col min="15546" max="15546" width="11.140625" style="2" customWidth="1"/>
    <col min="15547" max="15547" width="9.5703125" style="2" customWidth="1"/>
    <col min="15548" max="15548" width="16.5703125" style="2" customWidth="1"/>
    <col min="15549" max="15549" width="11" style="2" customWidth="1"/>
    <col min="15550" max="15550" width="11.42578125" style="2"/>
    <col min="15551" max="15551" width="13.7109375" style="2" customWidth="1"/>
    <col min="15552" max="15552" width="12.140625" style="2" customWidth="1"/>
    <col min="15553" max="15553" width="11.42578125" style="2"/>
    <col min="15554" max="15554" width="18" style="2" customWidth="1"/>
    <col min="15555" max="15555" width="11.85546875" style="2" customWidth="1"/>
    <col min="15556" max="15556" width="10.42578125" style="2" customWidth="1"/>
    <col min="15557" max="15557" width="22.42578125" style="2" customWidth="1"/>
    <col min="15558" max="15558" width="11.28515625" style="2" customWidth="1"/>
    <col min="15559" max="15559" width="11.42578125" style="2"/>
    <col min="15560" max="15560" width="22.7109375" style="2" customWidth="1"/>
    <col min="15561" max="15561" width="12.5703125" style="2" customWidth="1"/>
    <col min="15562" max="15562" width="11.42578125" style="2"/>
    <col min="15563" max="15563" width="21.7109375" style="2" customWidth="1"/>
    <col min="15564" max="15564" width="12.42578125" style="2" customWidth="1"/>
    <col min="15565" max="15565" width="11.42578125" style="2"/>
    <col min="15566" max="15566" width="19.7109375" style="2" customWidth="1"/>
    <col min="15567" max="15567" width="10.85546875" style="2" customWidth="1"/>
    <col min="15568" max="15568" width="10.28515625" style="2" customWidth="1"/>
    <col min="15569" max="15569" width="19.7109375" style="2" customWidth="1"/>
    <col min="15570" max="15570" width="12.42578125" style="2" customWidth="1"/>
    <col min="15571" max="15571" width="11.42578125" style="2"/>
    <col min="15572" max="15572" width="18.42578125" style="2" customWidth="1"/>
    <col min="15573" max="15573" width="11.140625" style="2" customWidth="1"/>
    <col min="15574" max="15574" width="11.42578125" style="2"/>
    <col min="15575" max="15575" width="24" style="2" customWidth="1"/>
    <col min="15576" max="15576" width="11.7109375" style="2" customWidth="1"/>
    <col min="15577" max="15794" width="11.42578125" style="2"/>
    <col min="15795" max="15795" width="12.42578125" style="2" customWidth="1"/>
    <col min="15796" max="15796" width="21.28515625" style="2" customWidth="1"/>
    <col min="15797" max="15797" width="9" style="2" customWidth="1"/>
    <col min="15798" max="15798" width="18.140625" style="2" customWidth="1"/>
    <col min="15799" max="15799" width="11.5703125" style="2" customWidth="1"/>
    <col min="15800" max="15800" width="9" style="2" customWidth="1"/>
    <col min="15801" max="15801" width="17.140625" style="2" customWidth="1"/>
    <col min="15802" max="15802" width="11.140625" style="2" customWidth="1"/>
    <col min="15803" max="15803" width="9.5703125" style="2" customWidth="1"/>
    <col min="15804" max="15804" width="16.5703125" style="2" customWidth="1"/>
    <col min="15805" max="15805" width="11" style="2" customWidth="1"/>
    <col min="15806" max="15806" width="11.42578125" style="2"/>
    <col min="15807" max="15807" width="13.7109375" style="2" customWidth="1"/>
    <col min="15808" max="15808" width="12.140625" style="2" customWidth="1"/>
    <col min="15809" max="15809" width="11.42578125" style="2"/>
    <col min="15810" max="15810" width="18" style="2" customWidth="1"/>
    <col min="15811" max="15811" width="11.85546875" style="2" customWidth="1"/>
    <col min="15812" max="15812" width="10.42578125" style="2" customWidth="1"/>
    <col min="15813" max="15813" width="22.42578125" style="2" customWidth="1"/>
    <col min="15814" max="15814" width="11.28515625" style="2" customWidth="1"/>
    <col min="15815" max="15815" width="11.42578125" style="2"/>
    <col min="15816" max="15816" width="22.7109375" style="2" customWidth="1"/>
    <col min="15817" max="15817" width="12.5703125" style="2" customWidth="1"/>
    <col min="15818" max="15818" width="11.42578125" style="2"/>
    <col min="15819" max="15819" width="21.7109375" style="2" customWidth="1"/>
    <col min="15820" max="15820" width="12.42578125" style="2" customWidth="1"/>
    <col min="15821" max="15821" width="11.42578125" style="2"/>
    <col min="15822" max="15822" width="19.7109375" style="2" customWidth="1"/>
    <col min="15823" max="15823" width="10.85546875" style="2" customWidth="1"/>
    <col min="15824" max="15824" width="10.28515625" style="2" customWidth="1"/>
    <col min="15825" max="15825" width="19.7109375" style="2" customWidth="1"/>
    <col min="15826" max="15826" width="12.42578125" style="2" customWidth="1"/>
    <col min="15827" max="15827" width="11.42578125" style="2"/>
    <col min="15828" max="15828" width="18.42578125" style="2" customWidth="1"/>
    <col min="15829" max="15829" width="11.140625" style="2" customWidth="1"/>
    <col min="15830" max="15830" width="11.42578125" style="2"/>
    <col min="15831" max="15831" width="24" style="2" customWidth="1"/>
    <col min="15832" max="15832" width="11.7109375" style="2" customWidth="1"/>
    <col min="15833" max="16050" width="11.42578125" style="2"/>
    <col min="16051" max="16051" width="12.42578125" style="2" customWidth="1"/>
    <col min="16052" max="16052" width="21.28515625" style="2" customWidth="1"/>
    <col min="16053" max="16053" width="9" style="2" customWidth="1"/>
    <col min="16054" max="16054" width="18.140625" style="2" customWidth="1"/>
    <col min="16055" max="16055" width="11.5703125" style="2" customWidth="1"/>
    <col min="16056" max="16056" width="9" style="2" customWidth="1"/>
    <col min="16057" max="16057" width="17.140625" style="2" customWidth="1"/>
    <col min="16058" max="16058" width="11.140625" style="2" customWidth="1"/>
    <col min="16059" max="16059" width="9.5703125" style="2" customWidth="1"/>
    <col min="16060" max="16060" width="16.5703125" style="2" customWidth="1"/>
    <col min="16061" max="16061" width="11" style="2" customWidth="1"/>
    <col min="16062" max="16062" width="11.42578125" style="2"/>
    <col min="16063" max="16063" width="13.7109375" style="2" customWidth="1"/>
    <col min="16064" max="16064" width="12.140625" style="2" customWidth="1"/>
    <col min="16065" max="16065" width="11.42578125" style="2"/>
    <col min="16066" max="16066" width="18" style="2" customWidth="1"/>
    <col min="16067" max="16067" width="11.85546875" style="2" customWidth="1"/>
    <col min="16068" max="16068" width="10.42578125" style="2" customWidth="1"/>
    <col min="16069" max="16069" width="22.42578125" style="2" customWidth="1"/>
    <col min="16070" max="16070" width="11.28515625" style="2" customWidth="1"/>
    <col min="16071" max="16071" width="11.42578125" style="2"/>
    <col min="16072" max="16072" width="22.7109375" style="2" customWidth="1"/>
    <col min="16073" max="16073" width="12.5703125" style="2" customWidth="1"/>
    <col min="16074" max="16074" width="11.42578125" style="2"/>
    <col min="16075" max="16075" width="21.7109375" style="2" customWidth="1"/>
    <col min="16076" max="16076" width="12.42578125" style="2" customWidth="1"/>
    <col min="16077" max="16077" width="11.42578125" style="2"/>
    <col min="16078" max="16078" width="19.7109375" style="2" customWidth="1"/>
    <col min="16079" max="16079" width="10.85546875" style="2" customWidth="1"/>
    <col min="16080" max="16080" width="10.28515625" style="2" customWidth="1"/>
    <col min="16081" max="16081" width="19.7109375" style="2" customWidth="1"/>
    <col min="16082" max="16082" width="12.42578125" style="2" customWidth="1"/>
    <col min="16083" max="16083" width="11.42578125" style="2"/>
    <col min="16084" max="16084" width="18.42578125" style="2" customWidth="1"/>
    <col min="16085" max="16085" width="11.140625" style="2" customWidth="1"/>
    <col min="16086" max="16086" width="11.42578125" style="2"/>
    <col min="16087" max="16087" width="24" style="2" customWidth="1"/>
    <col min="16088" max="16088" width="11.7109375" style="2" customWidth="1"/>
    <col min="16089" max="16384" width="11.42578125" style="2"/>
  </cols>
  <sheetData>
    <row r="1" spans="1:7" ht="12.75" customHeight="1" x14ac:dyDescent="0.25">
      <c r="A1" s="260"/>
      <c r="B1" s="269" t="s">
        <v>553</v>
      </c>
      <c r="C1" s="269"/>
      <c r="D1" s="269"/>
      <c r="E1" s="269"/>
      <c r="F1" s="276" t="s">
        <v>360</v>
      </c>
      <c r="G1" s="277" t="s">
        <v>366</v>
      </c>
    </row>
    <row r="2" spans="1:7" x14ac:dyDescent="0.25">
      <c r="A2" s="260"/>
      <c r="B2" s="269"/>
      <c r="C2" s="269"/>
      <c r="D2" s="269"/>
      <c r="E2" s="269"/>
      <c r="F2" s="276" t="s">
        <v>361</v>
      </c>
      <c r="G2" s="278" t="s">
        <v>568</v>
      </c>
    </row>
    <row r="3" spans="1:7" ht="16.5" customHeight="1" x14ac:dyDescent="0.25">
      <c r="A3" s="260"/>
      <c r="B3" s="240" t="s">
        <v>551</v>
      </c>
      <c r="C3" s="240"/>
      <c r="D3" s="240"/>
      <c r="E3" s="240"/>
      <c r="F3" s="276" t="s">
        <v>362</v>
      </c>
      <c r="G3" s="279">
        <v>44442</v>
      </c>
    </row>
    <row r="4" spans="1:7" ht="16.5" customHeight="1" x14ac:dyDescent="0.25">
      <c r="A4" s="260"/>
      <c r="B4" s="240"/>
      <c r="C4" s="240"/>
      <c r="D4" s="240"/>
      <c r="E4" s="240"/>
      <c r="F4" s="276" t="s">
        <v>363</v>
      </c>
      <c r="G4" s="277" t="s">
        <v>364</v>
      </c>
    </row>
    <row r="5" spans="1:7" x14ac:dyDescent="0.25">
      <c r="B5" s="2"/>
      <c r="C5" s="2"/>
    </row>
    <row r="6" spans="1:7" x14ac:dyDescent="0.25">
      <c r="A6" s="47" t="s">
        <v>12</v>
      </c>
      <c r="B6" s="2"/>
      <c r="C6" s="2"/>
    </row>
    <row r="7" spans="1:7" x14ac:dyDescent="0.25">
      <c r="A7" s="47" t="s">
        <v>13</v>
      </c>
      <c r="B7" s="2"/>
      <c r="C7" s="2"/>
    </row>
    <row r="8" spans="1:7" x14ac:dyDescent="0.25">
      <c r="A8" s="47" t="s">
        <v>14</v>
      </c>
      <c r="B8" s="2"/>
      <c r="C8" s="2"/>
    </row>
    <row r="9" spans="1:7" s="43" customFormat="1" x14ac:dyDescent="0.25">
      <c r="B9" s="44"/>
      <c r="C9" s="45"/>
    </row>
    <row r="10" spans="1:7" s="5" customFormat="1" ht="39.75" customHeight="1" x14ac:dyDescent="0.25">
      <c r="A10" s="20" t="s">
        <v>367</v>
      </c>
      <c r="B10" s="20" t="s">
        <v>531</v>
      </c>
      <c r="C10" s="20" t="s">
        <v>15</v>
      </c>
      <c r="D10" s="20" t="s">
        <v>368</v>
      </c>
      <c r="E10" s="20" t="s">
        <v>369</v>
      </c>
      <c r="F10" s="21" t="s">
        <v>370</v>
      </c>
      <c r="G10" s="48" t="s">
        <v>324</v>
      </c>
    </row>
    <row r="11" spans="1:7" x14ac:dyDescent="0.25">
      <c r="A11" s="73">
        <v>1</v>
      </c>
      <c r="B11" s="74" t="s">
        <v>115</v>
      </c>
      <c r="C11" s="75"/>
      <c r="D11" s="73"/>
      <c r="E11" s="73"/>
      <c r="F11" s="73"/>
      <c r="G11" s="49"/>
    </row>
    <row r="12" spans="1:7" x14ac:dyDescent="0.25">
      <c r="A12" s="223"/>
      <c r="B12" s="63" t="s">
        <v>116</v>
      </c>
      <c r="C12" s="64">
        <v>4</v>
      </c>
      <c r="D12" s="76"/>
      <c r="E12" s="76"/>
      <c r="F12" s="76">
        <f>C12*E12</f>
        <v>0</v>
      </c>
      <c r="G12" s="52"/>
    </row>
    <row r="13" spans="1:7" x14ac:dyDescent="0.25">
      <c r="A13" s="224"/>
      <c r="B13" s="63" t="s">
        <v>117</v>
      </c>
      <c r="C13" s="64">
        <v>4</v>
      </c>
      <c r="D13" s="76"/>
      <c r="E13" s="76"/>
      <c r="F13" s="76">
        <f t="shared" ref="F13:F14" si="0">C13*E13</f>
        <v>0</v>
      </c>
      <c r="G13" s="52"/>
    </row>
    <row r="14" spans="1:7" x14ac:dyDescent="0.25">
      <c r="A14" s="224"/>
      <c r="B14" s="63" t="s">
        <v>118</v>
      </c>
      <c r="C14" s="64">
        <v>2</v>
      </c>
      <c r="D14" s="76"/>
      <c r="E14" s="76"/>
      <c r="F14" s="76">
        <f t="shared" si="0"/>
        <v>0</v>
      </c>
      <c r="G14" s="52"/>
    </row>
    <row r="15" spans="1:7" x14ac:dyDescent="0.25">
      <c r="A15" s="28"/>
      <c r="B15" s="29" t="s">
        <v>18</v>
      </c>
      <c r="C15" s="30"/>
      <c r="D15" s="30"/>
      <c r="E15" s="30"/>
      <c r="F15" s="66">
        <f>SUM(F12:F14)</f>
        <v>0</v>
      </c>
      <c r="G15" s="52"/>
    </row>
    <row r="16" spans="1:7" x14ac:dyDescent="0.25">
      <c r="A16" s="73">
        <v>2</v>
      </c>
      <c r="B16" s="74" t="s">
        <v>119</v>
      </c>
      <c r="C16" s="75"/>
      <c r="D16" s="75"/>
      <c r="E16" s="75"/>
      <c r="F16" s="75"/>
      <c r="G16" s="49"/>
    </row>
    <row r="17" spans="1:7" x14ac:dyDescent="0.25">
      <c r="A17" s="223"/>
      <c r="B17" s="63" t="s">
        <v>116</v>
      </c>
      <c r="C17" s="64">
        <v>6</v>
      </c>
      <c r="D17" s="76"/>
      <c r="E17" s="76"/>
      <c r="F17" s="76">
        <f t="shared" ref="F17:F20" si="1">C17*E17</f>
        <v>0</v>
      </c>
      <c r="G17" s="52"/>
    </row>
    <row r="18" spans="1:7" x14ac:dyDescent="0.25">
      <c r="A18" s="224"/>
      <c r="B18" s="63" t="s">
        <v>117</v>
      </c>
      <c r="C18" s="64">
        <v>6</v>
      </c>
      <c r="D18" s="76"/>
      <c r="E18" s="76"/>
      <c r="F18" s="76">
        <f t="shared" si="1"/>
        <v>0</v>
      </c>
      <c r="G18" s="52"/>
    </row>
    <row r="19" spans="1:7" x14ac:dyDescent="0.25">
      <c r="A19" s="224"/>
      <c r="B19" s="63" t="s">
        <v>118</v>
      </c>
      <c r="C19" s="64">
        <v>2</v>
      </c>
      <c r="D19" s="76"/>
      <c r="E19" s="76"/>
      <c r="F19" s="76">
        <f t="shared" si="1"/>
        <v>0</v>
      </c>
      <c r="G19" s="52"/>
    </row>
    <row r="20" spans="1:7" x14ac:dyDescent="0.25">
      <c r="A20" s="224"/>
      <c r="B20" s="63" t="s">
        <v>120</v>
      </c>
      <c r="C20" s="64">
        <v>1</v>
      </c>
      <c r="D20" s="76"/>
      <c r="E20" s="76"/>
      <c r="F20" s="76">
        <f t="shared" si="1"/>
        <v>0</v>
      </c>
      <c r="G20" s="52"/>
    </row>
    <row r="21" spans="1:7" x14ac:dyDescent="0.25">
      <c r="A21" s="28"/>
      <c r="B21" s="29" t="s">
        <v>18</v>
      </c>
      <c r="C21" s="30"/>
      <c r="D21" s="30"/>
      <c r="E21" s="30"/>
      <c r="F21" s="66">
        <f>SUM(F17:F20)</f>
        <v>0</v>
      </c>
      <c r="G21" s="52"/>
    </row>
    <row r="22" spans="1:7" x14ac:dyDescent="0.25">
      <c r="A22" s="73">
        <v>3</v>
      </c>
      <c r="B22" s="74" t="s">
        <v>121</v>
      </c>
      <c r="C22" s="75"/>
      <c r="D22" s="75"/>
      <c r="E22" s="75"/>
      <c r="F22" s="75"/>
      <c r="G22" s="49"/>
    </row>
    <row r="23" spans="1:7" x14ac:dyDescent="0.25">
      <c r="A23" s="223"/>
      <c r="B23" s="63" t="s">
        <v>116</v>
      </c>
      <c r="C23" s="64">
        <v>8</v>
      </c>
      <c r="D23" s="76"/>
      <c r="E23" s="76"/>
      <c r="F23" s="76">
        <f t="shared" ref="F23:F26" si="2">C23*E23</f>
        <v>0</v>
      </c>
      <c r="G23" s="52"/>
    </row>
    <row r="24" spans="1:7" x14ac:dyDescent="0.25">
      <c r="A24" s="224"/>
      <c r="B24" s="63" t="s">
        <v>117</v>
      </c>
      <c r="C24" s="64">
        <v>8</v>
      </c>
      <c r="D24" s="76"/>
      <c r="E24" s="76"/>
      <c r="F24" s="76">
        <f t="shared" si="2"/>
        <v>0</v>
      </c>
      <c r="G24" s="52"/>
    </row>
    <row r="25" spans="1:7" x14ac:dyDescent="0.25">
      <c r="A25" s="224"/>
      <c r="B25" s="63" t="s">
        <v>118</v>
      </c>
      <c r="C25" s="64">
        <v>2</v>
      </c>
      <c r="D25" s="76"/>
      <c r="E25" s="76"/>
      <c r="F25" s="76">
        <f t="shared" si="2"/>
        <v>0</v>
      </c>
      <c r="G25" s="52"/>
    </row>
    <row r="26" spans="1:7" x14ac:dyDescent="0.25">
      <c r="A26" s="224"/>
      <c r="B26" s="63" t="s">
        <v>120</v>
      </c>
      <c r="C26" s="64">
        <v>1</v>
      </c>
      <c r="D26" s="76"/>
      <c r="E26" s="76"/>
      <c r="F26" s="76">
        <f t="shared" si="2"/>
        <v>0</v>
      </c>
      <c r="G26" s="52"/>
    </row>
    <row r="27" spans="1:7" x14ac:dyDescent="0.25">
      <c r="A27" s="28"/>
      <c r="B27" s="29" t="s">
        <v>18</v>
      </c>
      <c r="C27" s="30"/>
      <c r="D27" s="30"/>
      <c r="E27" s="30"/>
      <c r="F27" s="66">
        <f>SUM(F23:F26)</f>
        <v>0</v>
      </c>
      <c r="G27" s="49"/>
    </row>
    <row r="28" spans="1:7" x14ac:dyDescent="0.25">
      <c r="A28" s="73">
        <v>4</v>
      </c>
      <c r="B28" s="74" t="s">
        <v>388</v>
      </c>
      <c r="C28" s="75"/>
      <c r="D28" s="75"/>
      <c r="E28" s="75"/>
      <c r="F28" s="75"/>
      <c r="G28" s="52"/>
    </row>
    <row r="29" spans="1:7" x14ac:dyDescent="0.25">
      <c r="A29" s="67"/>
      <c r="B29" s="63" t="s">
        <v>116</v>
      </c>
      <c r="C29" s="64">
        <v>10</v>
      </c>
      <c r="D29" s="76"/>
      <c r="E29" s="76"/>
      <c r="F29" s="76">
        <f t="shared" ref="F29:F33" si="3">C29*E29</f>
        <v>0</v>
      </c>
      <c r="G29" s="52"/>
    </row>
    <row r="30" spans="1:7" x14ac:dyDescent="0.25">
      <c r="A30" s="67"/>
      <c r="B30" s="63" t="s">
        <v>117</v>
      </c>
      <c r="C30" s="64">
        <v>14</v>
      </c>
      <c r="D30" s="76"/>
      <c r="E30" s="76"/>
      <c r="F30" s="76">
        <f t="shared" si="3"/>
        <v>0</v>
      </c>
      <c r="G30" s="52"/>
    </row>
    <row r="31" spans="1:7" ht="25.5" x14ac:dyDescent="0.25">
      <c r="A31" s="67"/>
      <c r="B31" s="63" t="s">
        <v>122</v>
      </c>
      <c r="C31" s="64">
        <v>4</v>
      </c>
      <c r="D31" s="76"/>
      <c r="E31" s="76"/>
      <c r="F31" s="76">
        <f t="shared" si="3"/>
        <v>0</v>
      </c>
      <c r="G31" s="52"/>
    </row>
    <row r="32" spans="1:7" x14ac:dyDescent="0.25">
      <c r="A32" s="67"/>
      <c r="B32" s="63" t="s">
        <v>123</v>
      </c>
      <c r="C32" s="64">
        <v>2</v>
      </c>
      <c r="D32" s="76"/>
      <c r="E32" s="76"/>
      <c r="F32" s="76">
        <f t="shared" si="3"/>
        <v>0</v>
      </c>
      <c r="G32" s="52"/>
    </row>
    <row r="33" spans="1:7" x14ac:dyDescent="0.25">
      <c r="A33" s="63"/>
      <c r="B33" s="63" t="s">
        <v>124</v>
      </c>
      <c r="C33" s="64">
        <v>2</v>
      </c>
      <c r="D33" s="76"/>
      <c r="E33" s="76"/>
      <c r="F33" s="76">
        <f t="shared" si="3"/>
        <v>0</v>
      </c>
      <c r="G33" s="49"/>
    </row>
    <row r="34" spans="1:7" x14ac:dyDescent="0.25">
      <c r="A34" s="28"/>
      <c r="B34" s="29" t="s">
        <v>18</v>
      </c>
      <c r="C34" s="30"/>
      <c r="D34" s="30"/>
      <c r="E34" s="30"/>
      <c r="F34" s="66">
        <f>SUM(F29:F33)</f>
        <v>0</v>
      </c>
      <c r="G34" s="49"/>
    </row>
    <row r="35" spans="1:7" x14ac:dyDescent="0.25">
      <c r="A35" s="73">
        <v>5</v>
      </c>
      <c r="B35" s="74" t="s">
        <v>389</v>
      </c>
      <c r="C35" s="75"/>
      <c r="D35" s="75"/>
      <c r="E35" s="75"/>
      <c r="F35" s="75"/>
      <c r="G35" s="52"/>
    </row>
    <row r="36" spans="1:7" x14ac:dyDescent="0.25">
      <c r="A36" s="220"/>
      <c r="B36" s="63" t="s">
        <v>116</v>
      </c>
      <c r="C36" s="64">
        <v>4</v>
      </c>
      <c r="D36" s="76"/>
      <c r="E36" s="76"/>
      <c r="F36" s="76">
        <f t="shared" ref="F36:F37" si="4">C36*E36</f>
        <v>0</v>
      </c>
      <c r="G36" s="52"/>
    </row>
    <row r="37" spans="1:7" x14ac:dyDescent="0.25">
      <c r="A37" s="221"/>
      <c r="B37" s="63" t="s">
        <v>117</v>
      </c>
      <c r="C37" s="64">
        <v>4</v>
      </c>
      <c r="D37" s="76"/>
      <c r="E37" s="76"/>
      <c r="F37" s="76">
        <f t="shared" si="4"/>
        <v>0</v>
      </c>
      <c r="G37" s="52"/>
    </row>
    <row r="38" spans="1:7" x14ac:dyDescent="0.25">
      <c r="A38" s="221"/>
      <c r="B38" s="63" t="s">
        <v>123</v>
      </c>
      <c r="C38" s="64">
        <v>2</v>
      </c>
      <c r="D38" s="76"/>
      <c r="E38" s="76"/>
      <c r="F38" s="76">
        <f>C38*E38</f>
        <v>0</v>
      </c>
      <c r="G38" s="52"/>
    </row>
    <row r="39" spans="1:7" x14ac:dyDescent="0.25">
      <c r="A39" s="221"/>
      <c r="B39" s="76" t="s">
        <v>532</v>
      </c>
      <c r="C39" s="88">
        <v>2</v>
      </c>
      <c r="D39" s="76"/>
      <c r="E39" s="76"/>
      <c r="F39" s="76">
        <f>C39*E39</f>
        <v>0</v>
      </c>
      <c r="G39" s="52"/>
    </row>
    <row r="40" spans="1:7" x14ac:dyDescent="0.25">
      <c r="A40" s="28"/>
      <c r="B40" s="29" t="s">
        <v>18</v>
      </c>
      <c r="C40" s="30"/>
      <c r="D40" s="30"/>
      <c r="E40" s="30"/>
      <c r="F40" s="66">
        <f>SUM(F36:F39)</f>
        <v>0</v>
      </c>
      <c r="G40" s="52"/>
    </row>
    <row r="41" spans="1:7" x14ac:dyDescent="0.25">
      <c r="A41" s="73">
        <v>6</v>
      </c>
      <c r="B41" s="74" t="s">
        <v>125</v>
      </c>
      <c r="C41" s="75"/>
      <c r="D41" s="75"/>
      <c r="E41" s="75"/>
      <c r="F41" s="75"/>
      <c r="G41" s="52"/>
    </row>
    <row r="42" spans="1:7" x14ac:dyDescent="0.25">
      <c r="A42" s="220"/>
      <c r="B42" s="63" t="s">
        <v>126</v>
      </c>
      <c r="C42" s="64">
        <v>1</v>
      </c>
      <c r="D42" s="76"/>
      <c r="E42" s="76"/>
      <c r="F42" s="76">
        <f t="shared" ref="F42:F43" si="5">C42*E42</f>
        <v>0</v>
      </c>
      <c r="G42" s="52"/>
    </row>
    <row r="43" spans="1:7" x14ac:dyDescent="0.25">
      <c r="A43" s="221"/>
      <c r="B43" s="63" t="s">
        <v>127</v>
      </c>
      <c r="C43" s="64">
        <v>4</v>
      </c>
      <c r="D43" s="76"/>
      <c r="E43" s="76"/>
      <c r="F43" s="76">
        <f t="shared" si="5"/>
        <v>0</v>
      </c>
      <c r="G43" s="52"/>
    </row>
    <row r="44" spans="1:7" x14ac:dyDescent="0.25">
      <c r="A44" s="28"/>
      <c r="B44" s="29" t="s">
        <v>18</v>
      </c>
      <c r="C44" s="30"/>
      <c r="D44" s="30"/>
      <c r="E44" s="30"/>
      <c r="F44" s="66">
        <f>SUM(F42:F43)</f>
        <v>0</v>
      </c>
      <c r="G44" s="52"/>
    </row>
    <row r="45" spans="1:7" ht="25.5" x14ac:dyDescent="0.25">
      <c r="A45" s="73">
        <v>7</v>
      </c>
      <c r="B45" s="103" t="s">
        <v>464</v>
      </c>
      <c r="C45" s="75"/>
      <c r="D45" s="75"/>
      <c r="E45" s="75"/>
      <c r="F45" s="75"/>
      <c r="G45" s="52"/>
    </row>
    <row r="46" spans="1:7" x14ac:dyDescent="0.25">
      <c r="A46" s="145"/>
      <c r="B46" s="67" t="s">
        <v>128</v>
      </c>
      <c r="C46" s="64">
        <v>1</v>
      </c>
      <c r="D46" s="76"/>
      <c r="E46" s="76"/>
      <c r="F46" s="76">
        <f t="shared" ref="F46" si="6">C46*E46</f>
        <v>0</v>
      </c>
      <c r="G46" s="52"/>
    </row>
    <row r="47" spans="1:7" x14ac:dyDescent="0.25">
      <c r="A47" s="28"/>
      <c r="B47" s="29" t="s">
        <v>18</v>
      </c>
      <c r="C47" s="30"/>
      <c r="D47" s="30"/>
      <c r="E47" s="30"/>
      <c r="F47" s="66">
        <f>F46</f>
        <v>0</v>
      </c>
      <c r="G47" s="52"/>
    </row>
    <row r="48" spans="1:7" ht="25.5" x14ac:dyDescent="0.25">
      <c r="A48" s="73">
        <v>8</v>
      </c>
      <c r="B48" s="103" t="s">
        <v>463</v>
      </c>
      <c r="C48" s="75"/>
      <c r="D48" s="75"/>
      <c r="E48" s="75"/>
      <c r="F48" s="75"/>
      <c r="G48" s="49"/>
    </row>
    <row r="49" spans="1:7" x14ac:dyDescent="0.25">
      <c r="A49" s="67"/>
      <c r="B49" s="67" t="s">
        <v>128</v>
      </c>
      <c r="C49" s="64">
        <v>1</v>
      </c>
      <c r="D49" s="76"/>
      <c r="E49" s="76"/>
      <c r="F49" s="76">
        <f t="shared" ref="F49" si="7">C49*E49</f>
        <v>0</v>
      </c>
      <c r="G49" s="52"/>
    </row>
    <row r="50" spans="1:7" x14ac:dyDescent="0.25">
      <c r="A50" s="28"/>
      <c r="B50" s="29" t="s">
        <v>18</v>
      </c>
      <c r="C50" s="30"/>
      <c r="D50" s="30"/>
      <c r="E50" s="30"/>
      <c r="F50" s="66">
        <f>F49</f>
        <v>0</v>
      </c>
      <c r="G50" s="52"/>
    </row>
    <row r="51" spans="1:7" x14ac:dyDescent="0.25">
      <c r="A51" s="73">
        <v>9</v>
      </c>
      <c r="B51" s="74" t="s">
        <v>129</v>
      </c>
      <c r="C51" s="75"/>
      <c r="D51" s="75"/>
      <c r="E51" s="75"/>
      <c r="F51" s="75"/>
      <c r="G51" s="52"/>
    </row>
    <row r="52" spans="1:7" x14ac:dyDescent="0.25">
      <c r="A52" s="162"/>
      <c r="B52" s="67" t="s">
        <v>128</v>
      </c>
      <c r="C52" s="64">
        <v>1</v>
      </c>
      <c r="D52" s="76"/>
      <c r="E52" s="76"/>
      <c r="F52" s="76">
        <f t="shared" ref="F52" si="8">C52*E52</f>
        <v>0</v>
      </c>
      <c r="G52" s="52"/>
    </row>
    <row r="53" spans="1:7" x14ac:dyDescent="0.25">
      <c r="A53" s="28"/>
      <c r="B53" s="29" t="s">
        <v>18</v>
      </c>
      <c r="C53" s="30"/>
      <c r="D53" s="30"/>
      <c r="E53" s="30"/>
      <c r="F53" s="66">
        <f>F52</f>
        <v>0</v>
      </c>
      <c r="G53" s="49"/>
    </row>
    <row r="54" spans="1:7" x14ac:dyDescent="0.25">
      <c r="A54" s="73">
        <v>10</v>
      </c>
      <c r="B54" s="74" t="s">
        <v>130</v>
      </c>
      <c r="C54" s="75"/>
      <c r="D54" s="75"/>
      <c r="E54" s="75"/>
      <c r="F54" s="75"/>
      <c r="G54" s="52"/>
    </row>
    <row r="55" spans="1:7" x14ac:dyDescent="0.25">
      <c r="A55" s="220"/>
      <c r="B55" s="67" t="s">
        <v>131</v>
      </c>
      <c r="C55" s="64">
        <v>1</v>
      </c>
      <c r="D55" s="76"/>
      <c r="E55" s="76"/>
      <c r="F55" s="76">
        <f t="shared" ref="F55:F56" si="9">C55*E55</f>
        <v>0</v>
      </c>
      <c r="G55" s="52"/>
    </row>
    <row r="56" spans="1:7" x14ac:dyDescent="0.25">
      <c r="A56" s="222"/>
      <c r="B56" s="63" t="s">
        <v>132</v>
      </c>
      <c r="C56" s="64">
        <v>4</v>
      </c>
      <c r="D56" s="76"/>
      <c r="E56" s="76"/>
      <c r="F56" s="76">
        <f t="shared" si="9"/>
        <v>0</v>
      </c>
      <c r="G56" s="52"/>
    </row>
    <row r="57" spans="1:7" x14ac:dyDescent="0.25">
      <c r="A57" s="28"/>
      <c r="B57" s="29" t="s">
        <v>18</v>
      </c>
      <c r="C57" s="30"/>
      <c r="D57" s="30"/>
      <c r="E57" s="30"/>
      <c r="F57" s="66">
        <f>SUM(F55:F56)</f>
        <v>0</v>
      </c>
      <c r="G57" s="52"/>
    </row>
    <row r="58" spans="1:7" x14ac:dyDescent="0.25">
      <c r="A58" s="73">
        <v>11</v>
      </c>
      <c r="B58" s="74" t="s">
        <v>133</v>
      </c>
      <c r="C58" s="75"/>
      <c r="D58" s="75"/>
      <c r="E58" s="75"/>
      <c r="F58" s="75"/>
      <c r="G58" s="52"/>
    </row>
    <row r="59" spans="1:7" x14ac:dyDescent="0.25">
      <c r="A59" s="220"/>
      <c r="B59" s="68" t="s">
        <v>134</v>
      </c>
      <c r="C59" s="64">
        <v>1</v>
      </c>
      <c r="D59" s="76"/>
      <c r="E59" s="76"/>
      <c r="F59" s="76">
        <f t="shared" ref="F59:F60" si="10">C59*E59</f>
        <v>0</v>
      </c>
      <c r="G59" s="49"/>
    </row>
    <row r="60" spans="1:7" x14ac:dyDescent="0.25">
      <c r="A60" s="222"/>
      <c r="B60" s="69" t="s">
        <v>135</v>
      </c>
      <c r="C60" s="64">
        <v>1</v>
      </c>
      <c r="D60" s="76"/>
      <c r="E60" s="76"/>
      <c r="F60" s="76">
        <f t="shared" si="10"/>
        <v>0</v>
      </c>
      <c r="G60" s="52"/>
    </row>
    <row r="61" spans="1:7" x14ac:dyDescent="0.25">
      <c r="A61" s="28"/>
      <c r="B61" s="29" t="s">
        <v>18</v>
      </c>
      <c r="C61" s="30"/>
      <c r="D61" s="30"/>
      <c r="E61" s="30"/>
      <c r="F61" s="66">
        <f>SUM(F59:F60)</f>
        <v>0</v>
      </c>
      <c r="G61" s="52"/>
    </row>
    <row r="62" spans="1:7" x14ac:dyDescent="0.25">
      <c r="A62" s="73">
        <v>12</v>
      </c>
      <c r="B62" s="74" t="s">
        <v>136</v>
      </c>
      <c r="C62" s="75"/>
      <c r="D62" s="75"/>
      <c r="E62" s="75"/>
      <c r="F62" s="75"/>
      <c r="G62" s="52"/>
    </row>
    <row r="63" spans="1:7" x14ac:dyDescent="0.25">
      <c r="A63" s="163"/>
      <c r="B63" s="70" t="s">
        <v>137</v>
      </c>
      <c r="C63" s="64">
        <v>1</v>
      </c>
      <c r="D63" s="76"/>
      <c r="E63" s="76"/>
      <c r="F63" s="76">
        <f t="shared" ref="F63" si="11">C63*E63</f>
        <v>0</v>
      </c>
      <c r="G63" s="49"/>
    </row>
    <row r="64" spans="1:7" x14ac:dyDescent="0.25">
      <c r="A64" s="28"/>
      <c r="B64" s="29" t="s">
        <v>18</v>
      </c>
      <c r="C64" s="30"/>
      <c r="D64" s="30"/>
      <c r="E64" s="30"/>
      <c r="F64" s="66">
        <f>F63</f>
        <v>0</v>
      </c>
      <c r="G64" s="52"/>
    </row>
    <row r="65" spans="1:7" x14ac:dyDescent="0.25">
      <c r="A65" s="73">
        <v>13</v>
      </c>
      <c r="B65" s="74" t="s">
        <v>319</v>
      </c>
      <c r="C65" s="75"/>
      <c r="D65" s="75"/>
      <c r="E65" s="75"/>
      <c r="F65" s="75"/>
      <c r="G65" s="52"/>
    </row>
    <row r="66" spans="1:7" ht="25.5" customHeight="1" x14ac:dyDescent="0.25">
      <c r="A66" s="225"/>
      <c r="B66" s="69" t="s">
        <v>138</v>
      </c>
      <c r="C66" s="64">
        <v>1</v>
      </c>
      <c r="D66" s="76"/>
      <c r="E66" s="76"/>
      <c r="F66" s="76">
        <f t="shared" ref="F66:F69" si="12">C66*E66</f>
        <v>0</v>
      </c>
      <c r="G66" s="49"/>
    </row>
    <row r="67" spans="1:7" x14ac:dyDescent="0.25">
      <c r="A67" s="226"/>
      <c r="B67" s="69" t="s">
        <v>139</v>
      </c>
      <c r="C67" s="64">
        <v>1</v>
      </c>
      <c r="D67" s="76"/>
      <c r="E67" s="76"/>
      <c r="F67" s="76">
        <f t="shared" si="12"/>
        <v>0</v>
      </c>
      <c r="G67" s="52"/>
    </row>
    <row r="68" spans="1:7" x14ac:dyDescent="0.25">
      <c r="A68" s="226"/>
      <c r="B68" s="69" t="s">
        <v>140</v>
      </c>
      <c r="C68" s="64">
        <v>1</v>
      </c>
      <c r="D68" s="76"/>
      <c r="E68" s="76"/>
      <c r="F68" s="76">
        <f t="shared" si="12"/>
        <v>0</v>
      </c>
      <c r="G68" s="52"/>
    </row>
    <row r="69" spans="1:7" x14ac:dyDescent="0.25">
      <c r="A69" s="227"/>
      <c r="B69" s="69" t="s">
        <v>141</v>
      </c>
      <c r="C69" s="64">
        <v>1</v>
      </c>
      <c r="D69" s="76"/>
      <c r="E69" s="76"/>
      <c r="F69" s="76">
        <f t="shared" si="12"/>
        <v>0</v>
      </c>
      <c r="G69" s="49"/>
    </row>
    <row r="70" spans="1:7" x14ac:dyDescent="0.25">
      <c r="A70" s="28"/>
      <c r="B70" s="29" t="s">
        <v>18</v>
      </c>
      <c r="C70" s="30"/>
      <c r="D70" s="30"/>
      <c r="E70" s="30"/>
      <c r="F70" s="66">
        <f>SUM(F66:F69)</f>
        <v>0</v>
      </c>
      <c r="G70" s="49"/>
    </row>
    <row r="71" spans="1:7" x14ac:dyDescent="0.25">
      <c r="A71" s="73">
        <v>14</v>
      </c>
      <c r="B71" s="74" t="s">
        <v>390</v>
      </c>
      <c r="C71" s="75"/>
      <c r="D71" s="75"/>
      <c r="E71" s="75"/>
      <c r="F71" s="75"/>
      <c r="G71" s="49"/>
    </row>
    <row r="72" spans="1:7" x14ac:dyDescent="0.25">
      <c r="A72" s="165" t="s">
        <v>391</v>
      </c>
      <c r="B72" s="69" t="s">
        <v>142</v>
      </c>
      <c r="C72" s="64">
        <v>1</v>
      </c>
      <c r="D72" s="76"/>
      <c r="E72" s="76"/>
      <c r="F72" s="76">
        <f t="shared" ref="F72" si="13">C72*E72</f>
        <v>0</v>
      </c>
      <c r="G72" s="164"/>
    </row>
    <row r="73" spans="1:7" x14ac:dyDescent="0.25">
      <c r="A73" s="28"/>
      <c r="B73" s="29" t="s">
        <v>18</v>
      </c>
      <c r="C73" s="30"/>
      <c r="D73" s="30"/>
      <c r="E73" s="30"/>
      <c r="F73" s="66">
        <f>F72</f>
        <v>0</v>
      </c>
      <c r="G73" s="49"/>
    </row>
    <row r="74" spans="1:7" x14ac:dyDescent="0.25">
      <c r="A74" s="73">
        <v>15</v>
      </c>
      <c r="B74" s="74" t="s">
        <v>143</v>
      </c>
      <c r="C74" s="75"/>
      <c r="D74" s="75"/>
      <c r="E74" s="75"/>
      <c r="F74" s="75"/>
      <c r="G74" s="52"/>
    </row>
    <row r="75" spans="1:7" x14ac:dyDescent="0.25">
      <c r="A75" s="165" t="s">
        <v>391</v>
      </c>
      <c r="B75" s="69" t="s">
        <v>144</v>
      </c>
      <c r="C75" s="64">
        <v>1</v>
      </c>
      <c r="D75" s="76"/>
      <c r="E75" s="76"/>
      <c r="F75" s="76">
        <f t="shared" ref="F75" si="14">C75*E75</f>
        <v>0</v>
      </c>
      <c r="G75" s="164"/>
    </row>
    <row r="76" spans="1:7" x14ac:dyDescent="0.25">
      <c r="A76" s="28"/>
      <c r="B76" s="29" t="s">
        <v>18</v>
      </c>
      <c r="C76" s="30"/>
      <c r="D76" s="30"/>
      <c r="E76" s="30"/>
      <c r="F76" s="66">
        <f>F75</f>
        <v>0</v>
      </c>
      <c r="G76" s="52"/>
    </row>
    <row r="77" spans="1:7" x14ac:dyDescent="0.25">
      <c r="A77" s="73">
        <v>16</v>
      </c>
      <c r="B77" s="74" t="s">
        <v>145</v>
      </c>
      <c r="C77" s="75"/>
      <c r="D77" s="75"/>
      <c r="E77" s="75"/>
      <c r="F77" s="75"/>
      <c r="G77" s="49"/>
    </row>
    <row r="78" spans="1:7" x14ac:dyDescent="0.25">
      <c r="A78" s="163"/>
      <c r="B78" s="69" t="s">
        <v>145</v>
      </c>
      <c r="C78" s="64">
        <v>1</v>
      </c>
      <c r="D78" s="76"/>
      <c r="E78" s="76"/>
      <c r="F78" s="76">
        <f t="shared" ref="F78" si="15">C78*E78</f>
        <v>0</v>
      </c>
      <c r="G78" s="52"/>
    </row>
    <row r="79" spans="1:7" x14ac:dyDescent="0.25">
      <c r="A79" s="28"/>
      <c r="B79" s="29" t="s">
        <v>18</v>
      </c>
      <c r="C79" s="30"/>
      <c r="D79" s="30"/>
      <c r="E79" s="30"/>
      <c r="F79" s="30">
        <f>F78</f>
        <v>0</v>
      </c>
      <c r="G79" s="52"/>
    </row>
    <row r="80" spans="1:7" x14ac:dyDescent="0.25">
      <c r="A80" s="73">
        <v>17</v>
      </c>
      <c r="B80" s="74" t="s">
        <v>146</v>
      </c>
      <c r="C80" s="75"/>
      <c r="D80" s="75"/>
      <c r="E80" s="75"/>
      <c r="F80" s="75"/>
      <c r="G80" s="52"/>
    </row>
    <row r="81" spans="1:7" x14ac:dyDescent="0.25">
      <c r="A81" s="166"/>
      <c r="B81" s="69" t="s">
        <v>147</v>
      </c>
      <c r="C81" s="64">
        <v>1</v>
      </c>
      <c r="D81" s="76"/>
      <c r="E81" s="76"/>
      <c r="F81" s="76">
        <f t="shared" ref="F81" si="16">C81*E81</f>
        <v>0</v>
      </c>
      <c r="G81" s="52"/>
    </row>
    <row r="82" spans="1:7" x14ac:dyDescent="0.25">
      <c r="A82" s="28"/>
      <c r="B82" s="29"/>
      <c r="C82" s="30"/>
      <c r="D82" s="30"/>
      <c r="E82" s="30"/>
      <c r="F82" s="66">
        <f>F81</f>
        <v>0</v>
      </c>
      <c r="G82" s="52"/>
    </row>
    <row r="83" spans="1:7" x14ac:dyDescent="0.25">
      <c r="A83" s="73">
        <v>18</v>
      </c>
      <c r="B83" s="74" t="s">
        <v>387</v>
      </c>
      <c r="C83" s="75"/>
      <c r="D83" s="75"/>
      <c r="E83" s="75"/>
      <c r="F83" s="75"/>
      <c r="G83" s="52"/>
    </row>
    <row r="84" spans="1:7" x14ac:dyDescent="0.25">
      <c r="A84" s="220"/>
      <c r="B84" s="63" t="s">
        <v>315</v>
      </c>
      <c r="C84" s="64">
        <v>4</v>
      </c>
      <c r="D84" s="76"/>
      <c r="E84" s="76"/>
      <c r="F84" s="76">
        <f t="shared" ref="F84:F85" si="17">C84*E84</f>
        <v>0</v>
      </c>
      <c r="G84" s="52"/>
    </row>
    <row r="85" spans="1:7" x14ac:dyDescent="0.25">
      <c r="A85" s="221"/>
      <c r="B85" s="63" t="s">
        <v>316</v>
      </c>
      <c r="C85" s="64">
        <v>4</v>
      </c>
      <c r="D85" s="76"/>
      <c r="E85" s="76"/>
      <c r="F85" s="76">
        <f t="shared" si="17"/>
        <v>0</v>
      </c>
      <c r="G85" s="52"/>
    </row>
    <row r="86" spans="1:7" x14ac:dyDescent="0.25">
      <c r="A86" s="222"/>
      <c r="B86" s="63" t="s">
        <v>317</v>
      </c>
      <c r="C86" s="64">
        <v>2</v>
      </c>
      <c r="D86" s="76"/>
      <c r="E86" s="76"/>
      <c r="F86" s="76">
        <f>C86*E86</f>
        <v>0</v>
      </c>
      <c r="G86" s="49"/>
    </row>
    <row r="87" spans="1:7" x14ac:dyDescent="0.25">
      <c r="A87" s="28"/>
      <c r="B87" s="29" t="s">
        <v>18</v>
      </c>
      <c r="C87" s="30"/>
      <c r="D87" s="30"/>
      <c r="E87" s="30"/>
      <c r="F87" s="66">
        <f>SUM(F84:F86)</f>
        <v>0</v>
      </c>
      <c r="G87" s="52"/>
    </row>
    <row r="88" spans="1:7" x14ac:dyDescent="0.25">
      <c r="A88" s="73">
        <v>19</v>
      </c>
      <c r="B88" s="74" t="s">
        <v>393</v>
      </c>
      <c r="C88" s="75"/>
      <c r="D88" s="75"/>
      <c r="E88" s="75"/>
      <c r="F88" s="75"/>
      <c r="G88" s="52"/>
    </row>
    <row r="89" spans="1:7" x14ac:dyDescent="0.25">
      <c r="A89" s="167"/>
      <c r="B89" s="63" t="s">
        <v>393</v>
      </c>
      <c r="C89" s="64">
        <v>1</v>
      </c>
      <c r="D89" s="76"/>
      <c r="E89" s="76"/>
      <c r="F89" s="76">
        <f t="shared" ref="F89" si="18">C89*E89</f>
        <v>0</v>
      </c>
      <c r="G89" s="52"/>
    </row>
    <row r="90" spans="1:7" x14ac:dyDescent="0.25">
      <c r="A90" s="28"/>
      <c r="B90" s="29" t="s">
        <v>18</v>
      </c>
      <c r="C90" s="30"/>
      <c r="D90" s="30"/>
      <c r="E90" s="30"/>
      <c r="F90" s="66">
        <f>F89</f>
        <v>0</v>
      </c>
      <c r="G90" s="49"/>
    </row>
    <row r="91" spans="1:7" x14ac:dyDescent="0.25">
      <c r="A91" s="73">
        <v>20</v>
      </c>
      <c r="B91" s="74" t="s">
        <v>320</v>
      </c>
      <c r="C91" s="75"/>
      <c r="D91" s="75"/>
      <c r="E91" s="75"/>
      <c r="F91" s="75"/>
      <c r="G91" s="52"/>
    </row>
    <row r="92" spans="1:7" x14ac:dyDescent="0.25">
      <c r="A92" s="220"/>
      <c r="B92" s="63" t="s">
        <v>321</v>
      </c>
      <c r="C92" s="64">
        <v>4</v>
      </c>
      <c r="D92" s="76"/>
      <c r="E92" s="76"/>
      <c r="F92" s="76">
        <f t="shared" ref="F92:F94" si="19">C92*E92</f>
        <v>0</v>
      </c>
      <c r="G92" s="52"/>
    </row>
    <row r="93" spans="1:7" x14ac:dyDescent="0.25">
      <c r="A93" s="221"/>
      <c r="B93" s="63" t="s">
        <v>318</v>
      </c>
      <c r="C93" s="64">
        <v>4</v>
      </c>
      <c r="D93" s="76"/>
      <c r="E93" s="76"/>
      <c r="F93" s="76">
        <f t="shared" si="19"/>
        <v>0</v>
      </c>
      <c r="G93" s="52"/>
    </row>
    <row r="94" spans="1:7" x14ac:dyDescent="0.25">
      <c r="A94" s="221"/>
      <c r="B94" s="63" t="s">
        <v>317</v>
      </c>
      <c r="C94" s="64">
        <v>2</v>
      </c>
      <c r="D94" s="76"/>
      <c r="E94" s="76"/>
      <c r="F94" s="76">
        <f t="shared" si="19"/>
        <v>0</v>
      </c>
      <c r="G94" s="52"/>
    </row>
    <row r="95" spans="1:7" x14ac:dyDescent="0.25">
      <c r="A95" s="222"/>
      <c r="B95" s="63" t="s">
        <v>392</v>
      </c>
      <c r="C95" s="64">
        <v>1</v>
      </c>
      <c r="D95" s="76"/>
      <c r="E95" s="76"/>
      <c r="F95" s="76">
        <f>C95*E95</f>
        <v>0</v>
      </c>
      <c r="G95" s="52"/>
    </row>
    <row r="96" spans="1:7" x14ac:dyDescent="0.25">
      <c r="A96" s="28"/>
      <c r="B96" s="29" t="s">
        <v>18</v>
      </c>
      <c r="C96" s="30"/>
      <c r="D96" s="30"/>
      <c r="E96" s="30"/>
      <c r="F96" s="66">
        <f>SUM(F92:F95)</f>
        <v>0</v>
      </c>
      <c r="G96" s="77"/>
    </row>
    <row r="97" spans="7:7" x14ac:dyDescent="0.25">
      <c r="G97" s="78"/>
    </row>
    <row r="98" spans="7:7" x14ac:dyDescent="0.25">
      <c r="G98" s="42"/>
    </row>
    <row r="99" spans="7:7" x14ac:dyDescent="0.25">
      <c r="G99" s="42"/>
    </row>
    <row r="100" spans="7:7" x14ac:dyDescent="0.25">
      <c r="G100" s="42"/>
    </row>
    <row r="101" spans="7:7" x14ac:dyDescent="0.25">
      <c r="G101" s="42"/>
    </row>
    <row r="102" spans="7:7" x14ac:dyDescent="0.25">
      <c r="G102" s="78"/>
    </row>
    <row r="103" spans="7:7" x14ac:dyDescent="0.25">
      <c r="G103" s="42"/>
    </row>
    <row r="104" spans="7:7" x14ac:dyDescent="0.25">
      <c r="G104" s="42"/>
    </row>
    <row r="105" spans="7:7" x14ac:dyDescent="0.25">
      <c r="G105" s="42"/>
    </row>
    <row r="106" spans="7:7" x14ac:dyDescent="0.25">
      <c r="G106" s="42"/>
    </row>
    <row r="107" spans="7:7" x14ac:dyDescent="0.25">
      <c r="G107" s="78"/>
    </row>
    <row r="108" spans="7:7" x14ac:dyDescent="0.25">
      <c r="G108" s="42"/>
    </row>
    <row r="109" spans="7:7" x14ac:dyDescent="0.25">
      <c r="G109" s="42"/>
    </row>
    <row r="110" spans="7:7" x14ac:dyDescent="0.25">
      <c r="G110" s="42"/>
    </row>
    <row r="111" spans="7:7" x14ac:dyDescent="0.25">
      <c r="G111" s="42"/>
    </row>
    <row r="112" spans="7:7" x14ac:dyDescent="0.25">
      <c r="G112" s="78"/>
    </row>
    <row r="113" spans="7:7" x14ac:dyDescent="0.25">
      <c r="G113" s="42"/>
    </row>
    <row r="114" spans="7:7" x14ac:dyDescent="0.25">
      <c r="G114" s="42"/>
    </row>
    <row r="115" spans="7:7" x14ac:dyDescent="0.25">
      <c r="G115" s="42"/>
    </row>
    <row r="116" spans="7:7" x14ac:dyDescent="0.25">
      <c r="G116" s="42"/>
    </row>
    <row r="117" spans="7:7" x14ac:dyDescent="0.25">
      <c r="G117" s="78"/>
    </row>
    <row r="118" spans="7:7" x14ac:dyDescent="0.25">
      <c r="G118" s="42"/>
    </row>
    <row r="119" spans="7:7" x14ac:dyDescent="0.25">
      <c r="G119" s="42"/>
    </row>
    <row r="120" spans="7:7" x14ac:dyDescent="0.25">
      <c r="G120" s="42"/>
    </row>
    <row r="121" spans="7:7" x14ac:dyDescent="0.25">
      <c r="G121" s="42"/>
    </row>
    <row r="122" spans="7:7" x14ac:dyDescent="0.25">
      <c r="G122" s="78"/>
    </row>
    <row r="123" spans="7:7" x14ac:dyDescent="0.25">
      <c r="G123" s="42"/>
    </row>
    <row r="124" spans="7:7" x14ac:dyDescent="0.25">
      <c r="G124" s="42"/>
    </row>
    <row r="125" spans="7:7" x14ac:dyDescent="0.25">
      <c r="G125" s="42"/>
    </row>
    <row r="126" spans="7:7" x14ac:dyDescent="0.25">
      <c r="G126" s="42"/>
    </row>
    <row r="127" spans="7:7" x14ac:dyDescent="0.25">
      <c r="G127" s="78"/>
    </row>
    <row r="128" spans="7:7" x14ac:dyDescent="0.25">
      <c r="G128" s="42"/>
    </row>
    <row r="129" spans="7:7" x14ac:dyDescent="0.25">
      <c r="G129" s="42"/>
    </row>
    <row r="130" spans="7:7" x14ac:dyDescent="0.25">
      <c r="G130" s="42"/>
    </row>
    <row r="131" spans="7:7" x14ac:dyDescent="0.25">
      <c r="G131" s="42"/>
    </row>
    <row r="132" spans="7:7" x14ac:dyDescent="0.25">
      <c r="G132" s="78"/>
    </row>
    <row r="133" spans="7:7" x14ac:dyDescent="0.25">
      <c r="G133" s="42"/>
    </row>
    <row r="134" spans="7:7" x14ac:dyDescent="0.25">
      <c r="G134" s="42"/>
    </row>
    <row r="135" spans="7:7" x14ac:dyDescent="0.25">
      <c r="G135" s="42"/>
    </row>
    <row r="136" spans="7:7" x14ac:dyDescent="0.25">
      <c r="G136" s="42"/>
    </row>
    <row r="137" spans="7:7" x14ac:dyDescent="0.25">
      <c r="G137" s="78"/>
    </row>
    <row r="138" spans="7:7" x14ac:dyDescent="0.25">
      <c r="G138" s="42"/>
    </row>
    <row r="139" spans="7:7" x14ac:dyDescent="0.25">
      <c r="G139" s="42"/>
    </row>
    <row r="140" spans="7:7" x14ac:dyDescent="0.25">
      <c r="G140" s="42"/>
    </row>
    <row r="141" spans="7:7" x14ac:dyDescent="0.25">
      <c r="G141" s="42"/>
    </row>
    <row r="142" spans="7:7" x14ac:dyDescent="0.25">
      <c r="G142" s="78"/>
    </row>
    <row r="143" spans="7:7" x14ac:dyDescent="0.25">
      <c r="G143" s="42"/>
    </row>
    <row r="144" spans="7:7" x14ac:dyDescent="0.25">
      <c r="G144" s="42"/>
    </row>
    <row r="145" spans="7:7" x14ac:dyDescent="0.25">
      <c r="G145" s="42"/>
    </row>
    <row r="146" spans="7:7" x14ac:dyDescent="0.25">
      <c r="G146" s="42"/>
    </row>
    <row r="147" spans="7:7" x14ac:dyDescent="0.25">
      <c r="G147" s="42"/>
    </row>
    <row r="148" spans="7:7" x14ac:dyDescent="0.25">
      <c r="G148" s="42"/>
    </row>
    <row r="149" spans="7:7" x14ac:dyDescent="0.25">
      <c r="G149" s="78"/>
    </row>
    <row r="150" spans="7:7" x14ac:dyDescent="0.25">
      <c r="G150" s="42"/>
    </row>
    <row r="151" spans="7:7" x14ac:dyDescent="0.25">
      <c r="G151" s="42"/>
    </row>
    <row r="152" spans="7:7" x14ac:dyDescent="0.25">
      <c r="G152" s="42"/>
    </row>
    <row r="153" spans="7:7" x14ac:dyDescent="0.25">
      <c r="G153" s="42"/>
    </row>
    <row r="154" spans="7:7" x14ac:dyDescent="0.25">
      <c r="G154" s="78"/>
    </row>
    <row r="155" spans="7:7" x14ac:dyDescent="0.25">
      <c r="G155" s="42"/>
    </row>
    <row r="156" spans="7:7" x14ac:dyDescent="0.25">
      <c r="G156" s="42"/>
    </row>
    <row r="157" spans="7:7" x14ac:dyDescent="0.25">
      <c r="G157" s="42"/>
    </row>
    <row r="158" spans="7:7" x14ac:dyDescent="0.25">
      <c r="G158" s="42"/>
    </row>
    <row r="159" spans="7:7" x14ac:dyDescent="0.25">
      <c r="G159" s="78"/>
    </row>
    <row r="160" spans="7:7" x14ac:dyDescent="0.25">
      <c r="G160" s="42"/>
    </row>
    <row r="161" spans="7:7" x14ac:dyDescent="0.25">
      <c r="G161" s="42"/>
    </row>
    <row r="162" spans="7:7" x14ac:dyDescent="0.25">
      <c r="G162" s="42"/>
    </row>
    <row r="163" spans="7:7" x14ac:dyDescent="0.25">
      <c r="G163" s="42"/>
    </row>
    <row r="164" spans="7:7" x14ac:dyDescent="0.25">
      <c r="G164" s="78"/>
    </row>
    <row r="165" spans="7:7" x14ac:dyDescent="0.25">
      <c r="G165" s="42"/>
    </row>
    <row r="166" spans="7:7" x14ac:dyDescent="0.25">
      <c r="G166" s="42"/>
    </row>
    <row r="167" spans="7:7" x14ac:dyDescent="0.25">
      <c r="G167" s="42"/>
    </row>
    <row r="168" spans="7:7" x14ac:dyDescent="0.25">
      <c r="G168" s="42"/>
    </row>
    <row r="169" spans="7:7" x14ac:dyDescent="0.25">
      <c r="G169" s="42"/>
    </row>
    <row r="170" spans="7:7" x14ac:dyDescent="0.25">
      <c r="G170" s="78"/>
    </row>
    <row r="171" spans="7:7" x14ac:dyDescent="0.25">
      <c r="G171" s="42"/>
    </row>
    <row r="172" spans="7:7" x14ac:dyDescent="0.25">
      <c r="G172" s="42"/>
    </row>
    <row r="173" spans="7:7" x14ac:dyDescent="0.25">
      <c r="G173" s="42"/>
    </row>
    <row r="174" spans="7:7" x14ac:dyDescent="0.25">
      <c r="G174" s="42"/>
    </row>
    <row r="175" spans="7:7" x14ac:dyDescent="0.25">
      <c r="G175" s="42"/>
    </row>
    <row r="176" spans="7:7" x14ac:dyDescent="0.25">
      <c r="G176" s="42"/>
    </row>
    <row r="177" spans="7:7" x14ac:dyDescent="0.25">
      <c r="G177" s="78"/>
    </row>
    <row r="178" spans="7:7" x14ac:dyDescent="0.25">
      <c r="G178" s="42"/>
    </row>
    <row r="179" spans="7:7" x14ac:dyDescent="0.25">
      <c r="G179" s="42"/>
    </row>
    <row r="180" spans="7:7" x14ac:dyDescent="0.25">
      <c r="G180" s="42"/>
    </row>
    <row r="181" spans="7:7" x14ac:dyDescent="0.25">
      <c r="G181" s="42"/>
    </row>
    <row r="182" spans="7:7" x14ac:dyDescent="0.25">
      <c r="G182" s="78"/>
    </row>
    <row r="183" spans="7:7" x14ac:dyDescent="0.25">
      <c r="G183" s="42"/>
    </row>
    <row r="184" spans="7:7" x14ac:dyDescent="0.25">
      <c r="G184" s="42"/>
    </row>
    <row r="185" spans="7:7" x14ac:dyDescent="0.25">
      <c r="G185" s="42"/>
    </row>
    <row r="186" spans="7:7" x14ac:dyDescent="0.25">
      <c r="G186" s="42"/>
    </row>
    <row r="187" spans="7:7" x14ac:dyDescent="0.25">
      <c r="G187" s="78"/>
    </row>
    <row r="188" spans="7:7" x14ac:dyDescent="0.25">
      <c r="G188" s="42"/>
    </row>
    <row r="189" spans="7:7" x14ac:dyDescent="0.25">
      <c r="G189" s="42"/>
    </row>
    <row r="190" spans="7:7" x14ac:dyDescent="0.25">
      <c r="G190" s="42"/>
    </row>
    <row r="191" spans="7:7" x14ac:dyDescent="0.25">
      <c r="G191" s="42"/>
    </row>
    <row r="192" spans="7:7" x14ac:dyDescent="0.25">
      <c r="G192" s="78"/>
    </row>
    <row r="193" spans="7:7" x14ac:dyDescent="0.25">
      <c r="G193" s="42"/>
    </row>
    <row r="194" spans="7:7" x14ac:dyDescent="0.25">
      <c r="G194" s="42"/>
    </row>
    <row r="195" spans="7:7" x14ac:dyDescent="0.25">
      <c r="G195" s="42"/>
    </row>
    <row r="196" spans="7:7" x14ac:dyDescent="0.25">
      <c r="G196" s="42"/>
    </row>
    <row r="197" spans="7:7" x14ac:dyDescent="0.25">
      <c r="G197" s="42"/>
    </row>
    <row r="198" spans="7:7" x14ac:dyDescent="0.25">
      <c r="G198" s="78"/>
    </row>
    <row r="199" spans="7:7" x14ac:dyDescent="0.25">
      <c r="G199" s="42"/>
    </row>
    <row r="200" spans="7:7" x14ac:dyDescent="0.25">
      <c r="G200" s="42"/>
    </row>
    <row r="201" spans="7:7" x14ac:dyDescent="0.25">
      <c r="G201" s="42"/>
    </row>
    <row r="202" spans="7:7" x14ac:dyDescent="0.25">
      <c r="G202" s="78"/>
    </row>
    <row r="203" spans="7:7" x14ac:dyDescent="0.25">
      <c r="G203" s="42"/>
    </row>
    <row r="204" spans="7:7" x14ac:dyDescent="0.25">
      <c r="G204" s="42"/>
    </row>
    <row r="205" spans="7:7" x14ac:dyDescent="0.25">
      <c r="G205" s="42"/>
    </row>
    <row r="206" spans="7:7" x14ac:dyDescent="0.25">
      <c r="G206" s="78"/>
    </row>
    <row r="207" spans="7:7" x14ac:dyDescent="0.25">
      <c r="G207" s="42"/>
    </row>
    <row r="208" spans="7:7" x14ac:dyDescent="0.25">
      <c r="G208" s="42"/>
    </row>
    <row r="209" spans="7:7" x14ac:dyDescent="0.25">
      <c r="G209" s="42"/>
    </row>
    <row r="210" spans="7:7" x14ac:dyDescent="0.25">
      <c r="G210" s="42"/>
    </row>
    <row r="211" spans="7:7" x14ac:dyDescent="0.25">
      <c r="G211" s="78"/>
    </row>
    <row r="212" spans="7:7" x14ac:dyDescent="0.25">
      <c r="G212" s="42"/>
    </row>
    <row r="213" spans="7:7" x14ac:dyDescent="0.25">
      <c r="G213" s="42"/>
    </row>
    <row r="214" spans="7:7" x14ac:dyDescent="0.25">
      <c r="G214" s="42"/>
    </row>
    <row r="215" spans="7:7" x14ac:dyDescent="0.25">
      <c r="G215" s="42"/>
    </row>
    <row r="216" spans="7:7" x14ac:dyDescent="0.25">
      <c r="G216" s="78"/>
    </row>
    <row r="217" spans="7:7" x14ac:dyDescent="0.25">
      <c r="G217" s="42"/>
    </row>
    <row r="218" spans="7:7" x14ac:dyDescent="0.25">
      <c r="G218" s="42"/>
    </row>
    <row r="219" spans="7:7" x14ac:dyDescent="0.25">
      <c r="G219" s="78"/>
    </row>
    <row r="220" spans="7:7" x14ac:dyDescent="0.25">
      <c r="G220" s="42"/>
    </row>
    <row r="221" spans="7:7" x14ac:dyDescent="0.25">
      <c r="G221" s="42"/>
    </row>
    <row r="222" spans="7:7" x14ac:dyDescent="0.25">
      <c r="G222" s="42"/>
    </row>
    <row r="223" spans="7:7" x14ac:dyDescent="0.25">
      <c r="G223" s="42"/>
    </row>
    <row r="224" spans="7:7" x14ac:dyDescent="0.25">
      <c r="G224" s="78"/>
    </row>
    <row r="225" spans="7:7" x14ac:dyDescent="0.25">
      <c r="G225" s="42"/>
    </row>
    <row r="226" spans="7:7" x14ac:dyDescent="0.25">
      <c r="G226" s="42"/>
    </row>
    <row r="227" spans="7:7" x14ac:dyDescent="0.25">
      <c r="G227" s="42"/>
    </row>
    <row r="228" spans="7:7" x14ac:dyDescent="0.25">
      <c r="G228" s="42"/>
    </row>
    <row r="229" spans="7:7" x14ac:dyDescent="0.25">
      <c r="G229" s="42"/>
    </row>
    <row r="230" spans="7:7" x14ac:dyDescent="0.25">
      <c r="G230" s="42"/>
    </row>
    <row r="231" spans="7:7" x14ac:dyDescent="0.25">
      <c r="G231" s="78"/>
    </row>
    <row r="232" spans="7:7" x14ac:dyDescent="0.25">
      <c r="G232" s="42"/>
    </row>
    <row r="233" spans="7:7" x14ac:dyDescent="0.25">
      <c r="G233" s="42"/>
    </row>
    <row r="234" spans="7:7" x14ac:dyDescent="0.25">
      <c r="G234" s="42"/>
    </row>
    <row r="235" spans="7:7" x14ac:dyDescent="0.25">
      <c r="G235" s="42"/>
    </row>
    <row r="236" spans="7:7" x14ac:dyDescent="0.25">
      <c r="G236" s="78"/>
    </row>
    <row r="237" spans="7:7" x14ac:dyDescent="0.25">
      <c r="G237" s="42"/>
    </row>
    <row r="238" spans="7:7" x14ac:dyDescent="0.25">
      <c r="G238" s="42"/>
    </row>
    <row r="239" spans="7:7" x14ac:dyDescent="0.25">
      <c r="G239" s="42"/>
    </row>
    <row r="240" spans="7:7" x14ac:dyDescent="0.25">
      <c r="G240" s="42"/>
    </row>
    <row r="241" spans="7:7" x14ac:dyDescent="0.25">
      <c r="G241" s="78"/>
    </row>
    <row r="242" spans="7:7" x14ac:dyDescent="0.25">
      <c r="G242" s="42"/>
    </row>
    <row r="243" spans="7:7" x14ac:dyDescent="0.25">
      <c r="G243" s="78"/>
    </row>
    <row r="244" spans="7:7" x14ac:dyDescent="0.25">
      <c r="G244" s="42"/>
    </row>
    <row r="245" spans="7:7" x14ac:dyDescent="0.25">
      <c r="G245" s="42"/>
    </row>
    <row r="246" spans="7:7" x14ac:dyDescent="0.25">
      <c r="G246" s="42"/>
    </row>
    <row r="247" spans="7:7" x14ac:dyDescent="0.25">
      <c r="G247" s="42"/>
    </row>
    <row r="248" spans="7:7" x14ac:dyDescent="0.25">
      <c r="G248" s="78"/>
    </row>
    <row r="249" spans="7:7" x14ac:dyDescent="0.25">
      <c r="G249" s="42"/>
    </row>
    <row r="250" spans="7:7" x14ac:dyDescent="0.25">
      <c r="G250" s="42"/>
    </row>
    <row r="251" spans="7:7" x14ac:dyDescent="0.25">
      <c r="G251" s="78"/>
    </row>
    <row r="252" spans="7:7" x14ac:dyDescent="0.25">
      <c r="G252" s="42"/>
    </row>
    <row r="253" spans="7:7" x14ac:dyDescent="0.25">
      <c r="G253" s="42"/>
    </row>
    <row r="254" spans="7:7" x14ac:dyDescent="0.25">
      <c r="G254" s="42"/>
    </row>
    <row r="255" spans="7:7" x14ac:dyDescent="0.25">
      <c r="G255" s="42"/>
    </row>
    <row r="256" spans="7:7" x14ac:dyDescent="0.25">
      <c r="G256" s="42"/>
    </row>
    <row r="257" spans="7:7" x14ac:dyDescent="0.25">
      <c r="G257" s="42"/>
    </row>
    <row r="258" spans="7:7" x14ac:dyDescent="0.25">
      <c r="G258" s="78"/>
    </row>
    <row r="259" spans="7:7" x14ac:dyDescent="0.25">
      <c r="G259" s="42"/>
    </row>
    <row r="260" spans="7:7" x14ac:dyDescent="0.25">
      <c r="G260" s="42"/>
    </row>
    <row r="261" spans="7:7" x14ac:dyDescent="0.25">
      <c r="G261" s="42"/>
    </row>
    <row r="262" spans="7:7" x14ac:dyDescent="0.25">
      <c r="G262" s="42"/>
    </row>
    <row r="263" spans="7:7" x14ac:dyDescent="0.25">
      <c r="G263" s="78"/>
    </row>
    <row r="264" spans="7:7" x14ac:dyDescent="0.25">
      <c r="G264" s="42"/>
    </row>
    <row r="265" spans="7:7" x14ac:dyDescent="0.25">
      <c r="G265" s="42"/>
    </row>
    <row r="266" spans="7:7" x14ac:dyDescent="0.25">
      <c r="G266" s="42"/>
    </row>
    <row r="267" spans="7:7" x14ac:dyDescent="0.25">
      <c r="G267" s="42"/>
    </row>
    <row r="268" spans="7:7" x14ac:dyDescent="0.25">
      <c r="G268" s="42"/>
    </row>
    <row r="269" spans="7:7" x14ac:dyDescent="0.25">
      <c r="G269" s="78"/>
    </row>
    <row r="270" spans="7:7" x14ac:dyDescent="0.25">
      <c r="G270" s="42"/>
    </row>
    <row r="271" spans="7:7" x14ac:dyDescent="0.25">
      <c r="G271" s="42"/>
    </row>
    <row r="272" spans="7:7" x14ac:dyDescent="0.25">
      <c r="G272" s="42"/>
    </row>
    <row r="273" spans="7:7" x14ac:dyDescent="0.25">
      <c r="G273" s="42"/>
    </row>
    <row r="274" spans="7:7" x14ac:dyDescent="0.25">
      <c r="G274" s="78"/>
    </row>
    <row r="275" spans="7:7" x14ac:dyDescent="0.25">
      <c r="G275" s="42"/>
    </row>
    <row r="276" spans="7:7" x14ac:dyDescent="0.25">
      <c r="G276" s="42"/>
    </row>
    <row r="277" spans="7:7" x14ac:dyDescent="0.25">
      <c r="G277" s="42"/>
    </row>
    <row r="278" spans="7:7" x14ac:dyDescent="0.25">
      <c r="G278" s="42"/>
    </row>
    <row r="279" spans="7:7" x14ac:dyDescent="0.25">
      <c r="G279" s="78"/>
    </row>
    <row r="280" spans="7:7" x14ac:dyDescent="0.25">
      <c r="G280" s="42"/>
    </row>
    <row r="281" spans="7:7" x14ac:dyDescent="0.25">
      <c r="G281" s="42"/>
    </row>
    <row r="282" spans="7:7" x14ac:dyDescent="0.25">
      <c r="G282" s="42"/>
    </row>
    <row r="283" spans="7:7" x14ac:dyDescent="0.25">
      <c r="G283" s="42"/>
    </row>
    <row r="284" spans="7:7" x14ac:dyDescent="0.25">
      <c r="G284" s="42"/>
    </row>
    <row r="285" spans="7:7" x14ac:dyDescent="0.25">
      <c r="G285" s="42"/>
    </row>
    <row r="286" spans="7:7" x14ac:dyDescent="0.25">
      <c r="G286" s="42"/>
    </row>
    <row r="287" spans="7:7" x14ac:dyDescent="0.25">
      <c r="G287" s="42"/>
    </row>
    <row r="288" spans="7:7" x14ac:dyDescent="0.25">
      <c r="G288" s="78"/>
    </row>
    <row r="289" spans="7:7" x14ac:dyDescent="0.25">
      <c r="G289" s="42"/>
    </row>
    <row r="290" spans="7:7" x14ac:dyDescent="0.25">
      <c r="G290" s="42"/>
    </row>
    <row r="291" spans="7:7" x14ac:dyDescent="0.25">
      <c r="G291" s="42"/>
    </row>
    <row r="292" spans="7:7" x14ac:dyDescent="0.25">
      <c r="G292" s="42"/>
    </row>
    <row r="293" spans="7:7" x14ac:dyDescent="0.25">
      <c r="G293" s="42"/>
    </row>
    <row r="294" spans="7:7" x14ac:dyDescent="0.25">
      <c r="G294" s="42"/>
    </row>
    <row r="295" spans="7:7" x14ac:dyDescent="0.25">
      <c r="G295" s="78"/>
    </row>
    <row r="296" spans="7:7" x14ac:dyDescent="0.25">
      <c r="G296" s="42"/>
    </row>
    <row r="297" spans="7:7" x14ac:dyDescent="0.25">
      <c r="G297" s="42"/>
    </row>
    <row r="298" spans="7:7" x14ac:dyDescent="0.25">
      <c r="G298" s="42"/>
    </row>
    <row r="299" spans="7:7" x14ac:dyDescent="0.25">
      <c r="G299" s="42"/>
    </row>
    <row r="300" spans="7:7" x14ac:dyDescent="0.25">
      <c r="G300" s="42"/>
    </row>
    <row r="301" spans="7:7" x14ac:dyDescent="0.25">
      <c r="G301" s="78"/>
    </row>
    <row r="302" spans="7:7" x14ac:dyDescent="0.25">
      <c r="G302" s="42"/>
    </row>
    <row r="303" spans="7:7" x14ac:dyDescent="0.25">
      <c r="G303" s="42"/>
    </row>
    <row r="304" spans="7:7" x14ac:dyDescent="0.25">
      <c r="G304" s="42"/>
    </row>
    <row r="305" spans="7:7" x14ac:dyDescent="0.25">
      <c r="G305" s="42"/>
    </row>
    <row r="306" spans="7:7" x14ac:dyDescent="0.25">
      <c r="G306" s="42"/>
    </row>
    <row r="307" spans="7:7" x14ac:dyDescent="0.25">
      <c r="G307" s="42"/>
    </row>
    <row r="308" spans="7:7" x14ac:dyDescent="0.25">
      <c r="G308" s="42"/>
    </row>
    <row r="309" spans="7:7" x14ac:dyDescent="0.25">
      <c r="G309" s="42"/>
    </row>
    <row r="310" spans="7:7" x14ac:dyDescent="0.25">
      <c r="G310" s="42"/>
    </row>
    <row r="311" spans="7:7" x14ac:dyDescent="0.25">
      <c r="G311" s="42"/>
    </row>
    <row r="312" spans="7:7" x14ac:dyDescent="0.25">
      <c r="G312" s="42"/>
    </row>
    <row r="313" spans="7:7" x14ac:dyDescent="0.25">
      <c r="G313" s="42"/>
    </row>
    <row r="314" spans="7:7" x14ac:dyDescent="0.25">
      <c r="G314" s="42"/>
    </row>
    <row r="315" spans="7:7" x14ac:dyDescent="0.25">
      <c r="G315" s="42"/>
    </row>
    <row r="316" spans="7:7" x14ac:dyDescent="0.25">
      <c r="G316" s="42"/>
    </row>
    <row r="317" spans="7:7" x14ac:dyDescent="0.25">
      <c r="G317" s="42"/>
    </row>
    <row r="318" spans="7:7" x14ac:dyDescent="0.25">
      <c r="G318" s="42"/>
    </row>
    <row r="319" spans="7:7" x14ac:dyDescent="0.25">
      <c r="G319" s="42"/>
    </row>
    <row r="320" spans="7:7" x14ac:dyDescent="0.25">
      <c r="G320" s="42"/>
    </row>
    <row r="321" spans="7:7" x14ac:dyDescent="0.25">
      <c r="G321" s="42"/>
    </row>
    <row r="322" spans="7:7" x14ac:dyDescent="0.25">
      <c r="G322" s="42"/>
    </row>
    <row r="323" spans="7:7" x14ac:dyDescent="0.25">
      <c r="G323" s="42"/>
    </row>
    <row r="324" spans="7:7" x14ac:dyDescent="0.25">
      <c r="G324" s="42"/>
    </row>
    <row r="325" spans="7:7" x14ac:dyDescent="0.25">
      <c r="G325" s="42"/>
    </row>
    <row r="326" spans="7:7" x14ac:dyDescent="0.25">
      <c r="G326" s="42"/>
    </row>
    <row r="327" spans="7:7" x14ac:dyDescent="0.25">
      <c r="G327" s="42"/>
    </row>
    <row r="328" spans="7:7" x14ac:dyDescent="0.25">
      <c r="G328" s="42"/>
    </row>
    <row r="329" spans="7:7" x14ac:dyDescent="0.25">
      <c r="G329" s="42"/>
    </row>
    <row r="330" spans="7:7" x14ac:dyDescent="0.25">
      <c r="G330" s="42"/>
    </row>
    <row r="331" spans="7:7" x14ac:dyDescent="0.25">
      <c r="G331" s="42"/>
    </row>
    <row r="332" spans="7:7" x14ac:dyDescent="0.25">
      <c r="G332" s="42"/>
    </row>
    <row r="333" spans="7:7" x14ac:dyDescent="0.25">
      <c r="G333" s="42"/>
    </row>
    <row r="334" spans="7:7" x14ac:dyDescent="0.25">
      <c r="G334" s="42"/>
    </row>
    <row r="335" spans="7:7" x14ac:dyDescent="0.25">
      <c r="G335" s="42"/>
    </row>
    <row r="336" spans="7:7" x14ac:dyDescent="0.25">
      <c r="G336" s="42"/>
    </row>
    <row r="337" spans="7:7" x14ac:dyDescent="0.25">
      <c r="G337" s="42"/>
    </row>
    <row r="338" spans="7:7" x14ac:dyDescent="0.25">
      <c r="G338" s="42"/>
    </row>
    <row r="339" spans="7:7" x14ac:dyDescent="0.25">
      <c r="G339" s="42"/>
    </row>
    <row r="340" spans="7:7" x14ac:dyDescent="0.25">
      <c r="G340" s="42"/>
    </row>
    <row r="341" spans="7:7" x14ac:dyDescent="0.25">
      <c r="G341" s="42"/>
    </row>
    <row r="342" spans="7:7" x14ac:dyDescent="0.25">
      <c r="G342" s="42"/>
    </row>
    <row r="343" spans="7:7" x14ac:dyDescent="0.25">
      <c r="G343" s="42"/>
    </row>
    <row r="344" spans="7:7" x14ac:dyDescent="0.25">
      <c r="G344" s="42"/>
    </row>
  </sheetData>
  <mergeCells count="13">
    <mergeCell ref="B3:E4"/>
    <mergeCell ref="B1:E2"/>
    <mergeCell ref="A92:A95"/>
    <mergeCell ref="A1:A4"/>
    <mergeCell ref="A84:A86"/>
    <mergeCell ref="A12:A14"/>
    <mergeCell ref="A17:A20"/>
    <mergeCell ref="A23:A26"/>
    <mergeCell ref="A36:A39"/>
    <mergeCell ref="A42:A43"/>
    <mergeCell ref="A55:A56"/>
    <mergeCell ref="A59:A60"/>
    <mergeCell ref="A66:A69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49"/>
  <sheetViews>
    <sheetView workbookViewId="0">
      <pane ySplit="10" topLeftCell="A69" activePane="bottomLeft" state="frozen"/>
      <selection pane="bottomLeft" activeCell="B3" sqref="B3:E4"/>
    </sheetView>
  </sheetViews>
  <sheetFormatPr baseColWidth="10" defaultRowHeight="12.75" x14ac:dyDescent="0.25"/>
  <cols>
    <col min="1" max="1" width="26.28515625" style="80" customWidth="1"/>
    <col min="2" max="2" width="57.140625" style="81" bestFit="1" customWidth="1"/>
    <col min="3" max="3" width="10.85546875" style="82" customWidth="1"/>
    <col min="4" max="4" width="14.85546875" style="94" customWidth="1"/>
    <col min="5" max="5" width="10.42578125" style="94" customWidth="1"/>
    <col min="6" max="6" width="11.42578125" style="94"/>
    <col min="7" max="7" width="21.7109375" style="94" customWidth="1"/>
    <col min="8" max="166" width="11.42578125" style="94"/>
    <col min="167" max="167" width="12.42578125" style="94" customWidth="1"/>
    <col min="168" max="168" width="21.28515625" style="94" customWidth="1"/>
    <col min="169" max="169" width="9" style="94" customWidth="1"/>
    <col min="170" max="170" width="18.140625" style="94" customWidth="1"/>
    <col min="171" max="171" width="11.5703125" style="94" customWidth="1"/>
    <col min="172" max="172" width="9" style="94" customWidth="1"/>
    <col min="173" max="173" width="17.140625" style="94" customWidth="1"/>
    <col min="174" max="174" width="11.140625" style="94" customWidth="1"/>
    <col min="175" max="175" width="9.5703125" style="94" customWidth="1"/>
    <col min="176" max="176" width="16.5703125" style="94" customWidth="1"/>
    <col min="177" max="177" width="11" style="94" customWidth="1"/>
    <col min="178" max="178" width="11.42578125" style="94"/>
    <col min="179" max="179" width="13.7109375" style="94" customWidth="1"/>
    <col min="180" max="180" width="12.140625" style="94" customWidth="1"/>
    <col min="181" max="181" width="11.42578125" style="94"/>
    <col min="182" max="182" width="18" style="94" customWidth="1"/>
    <col min="183" max="183" width="11.85546875" style="94" customWidth="1"/>
    <col min="184" max="184" width="10.42578125" style="94" customWidth="1"/>
    <col min="185" max="185" width="22.42578125" style="94" customWidth="1"/>
    <col min="186" max="186" width="11.28515625" style="94" customWidth="1"/>
    <col min="187" max="187" width="11.42578125" style="94"/>
    <col min="188" max="188" width="22.7109375" style="94" customWidth="1"/>
    <col min="189" max="189" width="12.5703125" style="94" customWidth="1"/>
    <col min="190" max="190" width="11.42578125" style="94"/>
    <col min="191" max="191" width="21.7109375" style="94" customWidth="1"/>
    <col min="192" max="192" width="12.42578125" style="94" customWidth="1"/>
    <col min="193" max="193" width="11.42578125" style="94"/>
    <col min="194" max="194" width="19.7109375" style="94" customWidth="1"/>
    <col min="195" max="195" width="10.85546875" style="94" customWidth="1"/>
    <col min="196" max="196" width="10.28515625" style="94" customWidth="1"/>
    <col min="197" max="197" width="19.7109375" style="94" customWidth="1"/>
    <col min="198" max="198" width="12.42578125" style="94" customWidth="1"/>
    <col min="199" max="199" width="11.42578125" style="94"/>
    <col min="200" max="200" width="18.42578125" style="94" customWidth="1"/>
    <col min="201" max="201" width="11.140625" style="94" customWidth="1"/>
    <col min="202" max="202" width="11.42578125" style="94"/>
    <col min="203" max="203" width="24" style="94" customWidth="1"/>
    <col min="204" max="204" width="11.7109375" style="94" customWidth="1"/>
    <col min="205" max="422" width="11.42578125" style="94"/>
    <col min="423" max="423" width="12.42578125" style="94" customWidth="1"/>
    <col min="424" max="424" width="21.28515625" style="94" customWidth="1"/>
    <col min="425" max="425" width="9" style="94" customWidth="1"/>
    <col min="426" max="426" width="18.140625" style="94" customWidth="1"/>
    <col min="427" max="427" width="11.5703125" style="94" customWidth="1"/>
    <col min="428" max="428" width="9" style="94" customWidth="1"/>
    <col min="429" max="429" width="17.140625" style="94" customWidth="1"/>
    <col min="430" max="430" width="11.140625" style="94" customWidth="1"/>
    <col min="431" max="431" width="9.5703125" style="94" customWidth="1"/>
    <col min="432" max="432" width="16.5703125" style="94" customWidth="1"/>
    <col min="433" max="433" width="11" style="94" customWidth="1"/>
    <col min="434" max="434" width="11.42578125" style="94"/>
    <col min="435" max="435" width="13.7109375" style="94" customWidth="1"/>
    <col min="436" max="436" width="12.140625" style="94" customWidth="1"/>
    <col min="437" max="437" width="11.42578125" style="94"/>
    <col min="438" max="438" width="18" style="94" customWidth="1"/>
    <col min="439" max="439" width="11.85546875" style="94" customWidth="1"/>
    <col min="440" max="440" width="10.42578125" style="94" customWidth="1"/>
    <col min="441" max="441" width="22.42578125" style="94" customWidth="1"/>
    <col min="442" max="442" width="11.28515625" style="94" customWidth="1"/>
    <col min="443" max="443" width="11.42578125" style="94"/>
    <col min="444" max="444" width="22.7109375" style="94" customWidth="1"/>
    <col min="445" max="445" width="12.5703125" style="94" customWidth="1"/>
    <col min="446" max="446" width="11.42578125" style="94"/>
    <col min="447" max="447" width="21.7109375" style="94" customWidth="1"/>
    <col min="448" max="448" width="12.42578125" style="94" customWidth="1"/>
    <col min="449" max="449" width="11.42578125" style="94"/>
    <col min="450" max="450" width="19.7109375" style="94" customWidth="1"/>
    <col min="451" max="451" width="10.85546875" style="94" customWidth="1"/>
    <col min="452" max="452" width="10.28515625" style="94" customWidth="1"/>
    <col min="453" max="453" width="19.7109375" style="94" customWidth="1"/>
    <col min="454" max="454" width="12.42578125" style="94" customWidth="1"/>
    <col min="455" max="455" width="11.42578125" style="94"/>
    <col min="456" max="456" width="18.42578125" style="94" customWidth="1"/>
    <col min="457" max="457" width="11.140625" style="94" customWidth="1"/>
    <col min="458" max="458" width="11.42578125" style="94"/>
    <col min="459" max="459" width="24" style="94" customWidth="1"/>
    <col min="460" max="460" width="11.7109375" style="94" customWidth="1"/>
    <col min="461" max="678" width="11.42578125" style="94"/>
    <col min="679" max="679" width="12.42578125" style="94" customWidth="1"/>
    <col min="680" max="680" width="21.28515625" style="94" customWidth="1"/>
    <col min="681" max="681" width="9" style="94" customWidth="1"/>
    <col min="682" max="682" width="18.140625" style="94" customWidth="1"/>
    <col min="683" max="683" width="11.5703125" style="94" customWidth="1"/>
    <col min="684" max="684" width="9" style="94" customWidth="1"/>
    <col min="685" max="685" width="17.140625" style="94" customWidth="1"/>
    <col min="686" max="686" width="11.140625" style="94" customWidth="1"/>
    <col min="687" max="687" width="9.5703125" style="94" customWidth="1"/>
    <col min="688" max="688" width="16.5703125" style="94" customWidth="1"/>
    <col min="689" max="689" width="11" style="94" customWidth="1"/>
    <col min="690" max="690" width="11.42578125" style="94"/>
    <col min="691" max="691" width="13.7109375" style="94" customWidth="1"/>
    <col min="692" max="692" width="12.140625" style="94" customWidth="1"/>
    <col min="693" max="693" width="11.42578125" style="94"/>
    <col min="694" max="694" width="18" style="94" customWidth="1"/>
    <col min="695" max="695" width="11.85546875" style="94" customWidth="1"/>
    <col min="696" max="696" width="10.42578125" style="94" customWidth="1"/>
    <col min="697" max="697" width="22.42578125" style="94" customWidth="1"/>
    <col min="698" max="698" width="11.28515625" style="94" customWidth="1"/>
    <col min="699" max="699" width="11.42578125" style="94"/>
    <col min="700" max="700" width="22.7109375" style="94" customWidth="1"/>
    <col min="701" max="701" width="12.5703125" style="94" customWidth="1"/>
    <col min="702" max="702" width="11.42578125" style="94"/>
    <col min="703" max="703" width="21.7109375" style="94" customWidth="1"/>
    <col min="704" max="704" width="12.42578125" style="94" customWidth="1"/>
    <col min="705" max="705" width="11.42578125" style="94"/>
    <col min="706" max="706" width="19.7109375" style="94" customWidth="1"/>
    <col min="707" max="707" width="10.85546875" style="94" customWidth="1"/>
    <col min="708" max="708" width="10.28515625" style="94" customWidth="1"/>
    <col min="709" max="709" width="19.7109375" style="94" customWidth="1"/>
    <col min="710" max="710" width="12.42578125" style="94" customWidth="1"/>
    <col min="711" max="711" width="11.42578125" style="94"/>
    <col min="712" max="712" width="18.42578125" style="94" customWidth="1"/>
    <col min="713" max="713" width="11.140625" style="94" customWidth="1"/>
    <col min="714" max="714" width="11.42578125" style="94"/>
    <col min="715" max="715" width="24" style="94" customWidth="1"/>
    <col min="716" max="716" width="11.7109375" style="94" customWidth="1"/>
    <col min="717" max="934" width="11.42578125" style="94"/>
    <col min="935" max="935" width="12.42578125" style="94" customWidth="1"/>
    <col min="936" max="936" width="21.28515625" style="94" customWidth="1"/>
    <col min="937" max="937" width="9" style="94" customWidth="1"/>
    <col min="938" max="938" width="18.140625" style="94" customWidth="1"/>
    <col min="939" max="939" width="11.5703125" style="94" customWidth="1"/>
    <col min="940" max="940" width="9" style="94" customWidth="1"/>
    <col min="941" max="941" width="17.140625" style="94" customWidth="1"/>
    <col min="942" max="942" width="11.140625" style="94" customWidth="1"/>
    <col min="943" max="943" width="9.5703125" style="94" customWidth="1"/>
    <col min="944" max="944" width="16.5703125" style="94" customWidth="1"/>
    <col min="945" max="945" width="11" style="94" customWidth="1"/>
    <col min="946" max="946" width="11.42578125" style="94"/>
    <col min="947" max="947" width="13.7109375" style="94" customWidth="1"/>
    <col min="948" max="948" width="12.140625" style="94" customWidth="1"/>
    <col min="949" max="949" width="11.42578125" style="94"/>
    <col min="950" max="950" width="18" style="94" customWidth="1"/>
    <col min="951" max="951" width="11.85546875" style="94" customWidth="1"/>
    <col min="952" max="952" width="10.42578125" style="94" customWidth="1"/>
    <col min="953" max="953" width="22.42578125" style="94" customWidth="1"/>
    <col min="954" max="954" width="11.28515625" style="94" customWidth="1"/>
    <col min="955" max="955" width="11.42578125" style="94"/>
    <col min="956" max="956" width="22.7109375" style="94" customWidth="1"/>
    <col min="957" max="957" width="12.5703125" style="94" customWidth="1"/>
    <col min="958" max="958" width="11.42578125" style="94"/>
    <col min="959" max="959" width="21.7109375" style="94" customWidth="1"/>
    <col min="960" max="960" width="12.42578125" style="94" customWidth="1"/>
    <col min="961" max="961" width="11.42578125" style="94"/>
    <col min="962" max="962" width="19.7109375" style="94" customWidth="1"/>
    <col min="963" max="963" width="10.85546875" style="94" customWidth="1"/>
    <col min="964" max="964" width="10.28515625" style="94" customWidth="1"/>
    <col min="965" max="965" width="19.7109375" style="94" customWidth="1"/>
    <col min="966" max="966" width="12.42578125" style="94" customWidth="1"/>
    <col min="967" max="967" width="11.42578125" style="94"/>
    <col min="968" max="968" width="18.42578125" style="94" customWidth="1"/>
    <col min="969" max="969" width="11.140625" style="94" customWidth="1"/>
    <col min="970" max="970" width="11.42578125" style="94"/>
    <col min="971" max="971" width="24" style="94" customWidth="1"/>
    <col min="972" max="972" width="11.7109375" style="94" customWidth="1"/>
    <col min="973" max="1190" width="11.42578125" style="94"/>
    <col min="1191" max="1191" width="12.42578125" style="94" customWidth="1"/>
    <col min="1192" max="1192" width="21.28515625" style="94" customWidth="1"/>
    <col min="1193" max="1193" width="9" style="94" customWidth="1"/>
    <col min="1194" max="1194" width="18.140625" style="94" customWidth="1"/>
    <col min="1195" max="1195" width="11.5703125" style="94" customWidth="1"/>
    <col min="1196" max="1196" width="9" style="94" customWidth="1"/>
    <col min="1197" max="1197" width="17.140625" style="94" customWidth="1"/>
    <col min="1198" max="1198" width="11.140625" style="94" customWidth="1"/>
    <col min="1199" max="1199" width="9.5703125" style="94" customWidth="1"/>
    <col min="1200" max="1200" width="16.5703125" style="94" customWidth="1"/>
    <col min="1201" max="1201" width="11" style="94" customWidth="1"/>
    <col min="1202" max="1202" width="11.42578125" style="94"/>
    <col min="1203" max="1203" width="13.7109375" style="94" customWidth="1"/>
    <col min="1204" max="1204" width="12.140625" style="94" customWidth="1"/>
    <col min="1205" max="1205" width="11.42578125" style="94"/>
    <col min="1206" max="1206" width="18" style="94" customWidth="1"/>
    <col min="1207" max="1207" width="11.85546875" style="94" customWidth="1"/>
    <col min="1208" max="1208" width="10.42578125" style="94" customWidth="1"/>
    <col min="1209" max="1209" width="22.42578125" style="94" customWidth="1"/>
    <col min="1210" max="1210" width="11.28515625" style="94" customWidth="1"/>
    <col min="1211" max="1211" width="11.42578125" style="94"/>
    <col min="1212" max="1212" width="22.7109375" style="94" customWidth="1"/>
    <col min="1213" max="1213" width="12.5703125" style="94" customWidth="1"/>
    <col min="1214" max="1214" width="11.42578125" style="94"/>
    <col min="1215" max="1215" width="21.7109375" style="94" customWidth="1"/>
    <col min="1216" max="1216" width="12.42578125" style="94" customWidth="1"/>
    <col min="1217" max="1217" width="11.42578125" style="94"/>
    <col min="1218" max="1218" width="19.7109375" style="94" customWidth="1"/>
    <col min="1219" max="1219" width="10.85546875" style="94" customWidth="1"/>
    <col min="1220" max="1220" width="10.28515625" style="94" customWidth="1"/>
    <col min="1221" max="1221" width="19.7109375" style="94" customWidth="1"/>
    <col min="1222" max="1222" width="12.42578125" style="94" customWidth="1"/>
    <col min="1223" max="1223" width="11.42578125" style="94"/>
    <col min="1224" max="1224" width="18.42578125" style="94" customWidth="1"/>
    <col min="1225" max="1225" width="11.140625" style="94" customWidth="1"/>
    <col min="1226" max="1226" width="11.42578125" style="94"/>
    <col min="1227" max="1227" width="24" style="94" customWidth="1"/>
    <col min="1228" max="1228" width="11.7109375" style="94" customWidth="1"/>
    <col min="1229" max="1446" width="11.42578125" style="94"/>
    <col min="1447" max="1447" width="12.42578125" style="94" customWidth="1"/>
    <col min="1448" max="1448" width="21.28515625" style="94" customWidth="1"/>
    <col min="1449" max="1449" width="9" style="94" customWidth="1"/>
    <col min="1450" max="1450" width="18.140625" style="94" customWidth="1"/>
    <col min="1451" max="1451" width="11.5703125" style="94" customWidth="1"/>
    <col min="1452" max="1452" width="9" style="94" customWidth="1"/>
    <col min="1453" max="1453" width="17.140625" style="94" customWidth="1"/>
    <col min="1454" max="1454" width="11.140625" style="94" customWidth="1"/>
    <col min="1455" max="1455" width="9.5703125" style="94" customWidth="1"/>
    <col min="1456" max="1456" width="16.5703125" style="94" customWidth="1"/>
    <col min="1457" max="1457" width="11" style="94" customWidth="1"/>
    <col min="1458" max="1458" width="11.42578125" style="94"/>
    <col min="1459" max="1459" width="13.7109375" style="94" customWidth="1"/>
    <col min="1460" max="1460" width="12.140625" style="94" customWidth="1"/>
    <col min="1461" max="1461" width="11.42578125" style="94"/>
    <col min="1462" max="1462" width="18" style="94" customWidth="1"/>
    <col min="1463" max="1463" width="11.85546875" style="94" customWidth="1"/>
    <col min="1464" max="1464" width="10.42578125" style="94" customWidth="1"/>
    <col min="1465" max="1465" width="22.42578125" style="94" customWidth="1"/>
    <col min="1466" max="1466" width="11.28515625" style="94" customWidth="1"/>
    <col min="1467" max="1467" width="11.42578125" style="94"/>
    <col min="1468" max="1468" width="22.7109375" style="94" customWidth="1"/>
    <col min="1469" max="1469" width="12.5703125" style="94" customWidth="1"/>
    <col min="1470" max="1470" width="11.42578125" style="94"/>
    <col min="1471" max="1471" width="21.7109375" style="94" customWidth="1"/>
    <col min="1472" max="1472" width="12.42578125" style="94" customWidth="1"/>
    <col min="1473" max="1473" width="11.42578125" style="94"/>
    <col min="1474" max="1474" width="19.7109375" style="94" customWidth="1"/>
    <col min="1475" max="1475" width="10.85546875" style="94" customWidth="1"/>
    <col min="1476" max="1476" width="10.28515625" style="94" customWidth="1"/>
    <col min="1477" max="1477" width="19.7109375" style="94" customWidth="1"/>
    <col min="1478" max="1478" width="12.42578125" style="94" customWidth="1"/>
    <col min="1479" max="1479" width="11.42578125" style="94"/>
    <col min="1480" max="1480" width="18.42578125" style="94" customWidth="1"/>
    <col min="1481" max="1481" width="11.140625" style="94" customWidth="1"/>
    <col min="1482" max="1482" width="11.42578125" style="94"/>
    <col min="1483" max="1483" width="24" style="94" customWidth="1"/>
    <col min="1484" max="1484" width="11.7109375" style="94" customWidth="1"/>
    <col min="1485" max="1702" width="11.42578125" style="94"/>
    <col min="1703" max="1703" width="12.42578125" style="94" customWidth="1"/>
    <col min="1704" max="1704" width="21.28515625" style="94" customWidth="1"/>
    <col min="1705" max="1705" width="9" style="94" customWidth="1"/>
    <col min="1706" max="1706" width="18.140625" style="94" customWidth="1"/>
    <col min="1707" max="1707" width="11.5703125" style="94" customWidth="1"/>
    <col min="1708" max="1708" width="9" style="94" customWidth="1"/>
    <col min="1709" max="1709" width="17.140625" style="94" customWidth="1"/>
    <col min="1710" max="1710" width="11.140625" style="94" customWidth="1"/>
    <col min="1711" max="1711" width="9.5703125" style="94" customWidth="1"/>
    <col min="1712" max="1712" width="16.5703125" style="94" customWidth="1"/>
    <col min="1713" max="1713" width="11" style="94" customWidth="1"/>
    <col min="1714" max="1714" width="11.42578125" style="94"/>
    <col min="1715" max="1715" width="13.7109375" style="94" customWidth="1"/>
    <col min="1716" max="1716" width="12.140625" style="94" customWidth="1"/>
    <col min="1717" max="1717" width="11.42578125" style="94"/>
    <col min="1718" max="1718" width="18" style="94" customWidth="1"/>
    <col min="1719" max="1719" width="11.85546875" style="94" customWidth="1"/>
    <col min="1720" max="1720" width="10.42578125" style="94" customWidth="1"/>
    <col min="1721" max="1721" width="22.42578125" style="94" customWidth="1"/>
    <col min="1722" max="1722" width="11.28515625" style="94" customWidth="1"/>
    <col min="1723" max="1723" width="11.42578125" style="94"/>
    <col min="1724" max="1724" width="22.7109375" style="94" customWidth="1"/>
    <col min="1725" max="1725" width="12.5703125" style="94" customWidth="1"/>
    <col min="1726" max="1726" width="11.42578125" style="94"/>
    <col min="1727" max="1727" width="21.7109375" style="94" customWidth="1"/>
    <col min="1728" max="1728" width="12.42578125" style="94" customWidth="1"/>
    <col min="1729" max="1729" width="11.42578125" style="94"/>
    <col min="1730" max="1730" width="19.7109375" style="94" customWidth="1"/>
    <col min="1731" max="1731" width="10.85546875" style="94" customWidth="1"/>
    <col min="1732" max="1732" width="10.28515625" style="94" customWidth="1"/>
    <col min="1733" max="1733" width="19.7109375" style="94" customWidth="1"/>
    <col min="1734" max="1734" width="12.42578125" style="94" customWidth="1"/>
    <col min="1735" max="1735" width="11.42578125" style="94"/>
    <col min="1736" max="1736" width="18.42578125" style="94" customWidth="1"/>
    <col min="1737" max="1737" width="11.140625" style="94" customWidth="1"/>
    <col min="1738" max="1738" width="11.42578125" style="94"/>
    <col min="1739" max="1739" width="24" style="94" customWidth="1"/>
    <col min="1740" max="1740" width="11.7109375" style="94" customWidth="1"/>
    <col min="1741" max="1958" width="11.42578125" style="94"/>
    <col min="1959" max="1959" width="12.42578125" style="94" customWidth="1"/>
    <col min="1960" max="1960" width="21.28515625" style="94" customWidth="1"/>
    <col min="1961" max="1961" width="9" style="94" customWidth="1"/>
    <col min="1962" max="1962" width="18.140625" style="94" customWidth="1"/>
    <col min="1963" max="1963" width="11.5703125" style="94" customWidth="1"/>
    <col min="1964" max="1964" width="9" style="94" customWidth="1"/>
    <col min="1965" max="1965" width="17.140625" style="94" customWidth="1"/>
    <col min="1966" max="1966" width="11.140625" style="94" customWidth="1"/>
    <col min="1967" max="1967" width="9.5703125" style="94" customWidth="1"/>
    <col min="1968" max="1968" width="16.5703125" style="94" customWidth="1"/>
    <col min="1969" max="1969" width="11" style="94" customWidth="1"/>
    <col min="1970" max="1970" width="11.42578125" style="94"/>
    <col min="1971" max="1971" width="13.7109375" style="94" customWidth="1"/>
    <col min="1972" max="1972" width="12.140625" style="94" customWidth="1"/>
    <col min="1973" max="1973" width="11.42578125" style="94"/>
    <col min="1974" max="1974" width="18" style="94" customWidth="1"/>
    <col min="1975" max="1975" width="11.85546875" style="94" customWidth="1"/>
    <col min="1976" max="1976" width="10.42578125" style="94" customWidth="1"/>
    <col min="1977" max="1977" width="22.42578125" style="94" customWidth="1"/>
    <col min="1978" max="1978" width="11.28515625" style="94" customWidth="1"/>
    <col min="1979" max="1979" width="11.42578125" style="94"/>
    <col min="1980" max="1980" width="22.7109375" style="94" customWidth="1"/>
    <col min="1981" max="1981" width="12.5703125" style="94" customWidth="1"/>
    <col min="1982" max="1982" width="11.42578125" style="94"/>
    <col min="1983" max="1983" width="21.7109375" style="94" customWidth="1"/>
    <col min="1984" max="1984" width="12.42578125" style="94" customWidth="1"/>
    <col min="1985" max="1985" width="11.42578125" style="94"/>
    <col min="1986" max="1986" width="19.7109375" style="94" customWidth="1"/>
    <col min="1987" max="1987" width="10.85546875" style="94" customWidth="1"/>
    <col min="1988" max="1988" width="10.28515625" style="94" customWidth="1"/>
    <col min="1989" max="1989" width="19.7109375" style="94" customWidth="1"/>
    <col min="1990" max="1990" width="12.42578125" style="94" customWidth="1"/>
    <col min="1991" max="1991" width="11.42578125" style="94"/>
    <col min="1992" max="1992" width="18.42578125" style="94" customWidth="1"/>
    <col min="1993" max="1993" width="11.140625" style="94" customWidth="1"/>
    <col min="1994" max="1994" width="11.42578125" style="94"/>
    <col min="1995" max="1995" width="24" style="94" customWidth="1"/>
    <col min="1996" max="1996" width="11.7109375" style="94" customWidth="1"/>
    <col min="1997" max="2214" width="11.42578125" style="94"/>
    <col min="2215" max="2215" width="12.42578125" style="94" customWidth="1"/>
    <col min="2216" max="2216" width="21.28515625" style="94" customWidth="1"/>
    <col min="2217" max="2217" width="9" style="94" customWidth="1"/>
    <col min="2218" max="2218" width="18.140625" style="94" customWidth="1"/>
    <col min="2219" max="2219" width="11.5703125" style="94" customWidth="1"/>
    <col min="2220" max="2220" width="9" style="94" customWidth="1"/>
    <col min="2221" max="2221" width="17.140625" style="94" customWidth="1"/>
    <col min="2222" max="2222" width="11.140625" style="94" customWidth="1"/>
    <col min="2223" max="2223" width="9.5703125" style="94" customWidth="1"/>
    <col min="2224" max="2224" width="16.5703125" style="94" customWidth="1"/>
    <col min="2225" max="2225" width="11" style="94" customWidth="1"/>
    <col min="2226" max="2226" width="11.42578125" style="94"/>
    <col min="2227" max="2227" width="13.7109375" style="94" customWidth="1"/>
    <col min="2228" max="2228" width="12.140625" style="94" customWidth="1"/>
    <col min="2229" max="2229" width="11.42578125" style="94"/>
    <col min="2230" max="2230" width="18" style="94" customWidth="1"/>
    <col min="2231" max="2231" width="11.85546875" style="94" customWidth="1"/>
    <col min="2232" max="2232" width="10.42578125" style="94" customWidth="1"/>
    <col min="2233" max="2233" width="22.42578125" style="94" customWidth="1"/>
    <col min="2234" max="2234" width="11.28515625" style="94" customWidth="1"/>
    <col min="2235" max="2235" width="11.42578125" style="94"/>
    <col min="2236" max="2236" width="22.7109375" style="94" customWidth="1"/>
    <col min="2237" max="2237" width="12.5703125" style="94" customWidth="1"/>
    <col min="2238" max="2238" width="11.42578125" style="94"/>
    <col min="2239" max="2239" width="21.7109375" style="94" customWidth="1"/>
    <col min="2240" max="2240" width="12.42578125" style="94" customWidth="1"/>
    <col min="2241" max="2241" width="11.42578125" style="94"/>
    <col min="2242" max="2242" width="19.7109375" style="94" customWidth="1"/>
    <col min="2243" max="2243" width="10.85546875" style="94" customWidth="1"/>
    <col min="2244" max="2244" width="10.28515625" style="94" customWidth="1"/>
    <col min="2245" max="2245" width="19.7109375" style="94" customWidth="1"/>
    <col min="2246" max="2246" width="12.42578125" style="94" customWidth="1"/>
    <col min="2247" max="2247" width="11.42578125" style="94"/>
    <col min="2248" max="2248" width="18.42578125" style="94" customWidth="1"/>
    <col min="2249" max="2249" width="11.140625" style="94" customWidth="1"/>
    <col min="2250" max="2250" width="11.42578125" style="94"/>
    <col min="2251" max="2251" width="24" style="94" customWidth="1"/>
    <col min="2252" max="2252" width="11.7109375" style="94" customWidth="1"/>
    <col min="2253" max="2470" width="11.42578125" style="94"/>
    <col min="2471" max="2471" width="12.42578125" style="94" customWidth="1"/>
    <col min="2472" max="2472" width="21.28515625" style="94" customWidth="1"/>
    <col min="2473" max="2473" width="9" style="94" customWidth="1"/>
    <col min="2474" max="2474" width="18.140625" style="94" customWidth="1"/>
    <col min="2475" max="2475" width="11.5703125" style="94" customWidth="1"/>
    <col min="2476" max="2476" width="9" style="94" customWidth="1"/>
    <col min="2477" max="2477" width="17.140625" style="94" customWidth="1"/>
    <col min="2478" max="2478" width="11.140625" style="94" customWidth="1"/>
    <col min="2479" max="2479" width="9.5703125" style="94" customWidth="1"/>
    <col min="2480" max="2480" width="16.5703125" style="94" customWidth="1"/>
    <col min="2481" max="2481" width="11" style="94" customWidth="1"/>
    <col min="2482" max="2482" width="11.42578125" style="94"/>
    <col min="2483" max="2483" width="13.7109375" style="94" customWidth="1"/>
    <col min="2484" max="2484" width="12.140625" style="94" customWidth="1"/>
    <col min="2485" max="2485" width="11.42578125" style="94"/>
    <col min="2486" max="2486" width="18" style="94" customWidth="1"/>
    <col min="2487" max="2487" width="11.85546875" style="94" customWidth="1"/>
    <col min="2488" max="2488" width="10.42578125" style="94" customWidth="1"/>
    <col min="2489" max="2489" width="22.42578125" style="94" customWidth="1"/>
    <col min="2490" max="2490" width="11.28515625" style="94" customWidth="1"/>
    <col min="2491" max="2491" width="11.42578125" style="94"/>
    <col min="2492" max="2492" width="22.7109375" style="94" customWidth="1"/>
    <col min="2493" max="2493" width="12.5703125" style="94" customWidth="1"/>
    <col min="2494" max="2494" width="11.42578125" style="94"/>
    <col min="2495" max="2495" width="21.7109375" style="94" customWidth="1"/>
    <col min="2496" max="2496" width="12.42578125" style="94" customWidth="1"/>
    <col min="2497" max="2497" width="11.42578125" style="94"/>
    <col min="2498" max="2498" width="19.7109375" style="94" customWidth="1"/>
    <col min="2499" max="2499" width="10.85546875" style="94" customWidth="1"/>
    <col min="2500" max="2500" width="10.28515625" style="94" customWidth="1"/>
    <col min="2501" max="2501" width="19.7109375" style="94" customWidth="1"/>
    <col min="2502" max="2502" width="12.42578125" style="94" customWidth="1"/>
    <col min="2503" max="2503" width="11.42578125" style="94"/>
    <col min="2504" max="2504" width="18.42578125" style="94" customWidth="1"/>
    <col min="2505" max="2505" width="11.140625" style="94" customWidth="1"/>
    <col min="2506" max="2506" width="11.42578125" style="94"/>
    <col min="2507" max="2507" width="24" style="94" customWidth="1"/>
    <col min="2508" max="2508" width="11.7109375" style="94" customWidth="1"/>
    <col min="2509" max="2726" width="11.42578125" style="94"/>
    <col min="2727" max="2727" width="12.42578125" style="94" customWidth="1"/>
    <col min="2728" max="2728" width="21.28515625" style="94" customWidth="1"/>
    <col min="2729" max="2729" width="9" style="94" customWidth="1"/>
    <col min="2730" max="2730" width="18.140625" style="94" customWidth="1"/>
    <col min="2731" max="2731" width="11.5703125" style="94" customWidth="1"/>
    <col min="2732" max="2732" width="9" style="94" customWidth="1"/>
    <col min="2733" max="2733" width="17.140625" style="94" customWidth="1"/>
    <col min="2734" max="2734" width="11.140625" style="94" customWidth="1"/>
    <col min="2735" max="2735" width="9.5703125" style="94" customWidth="1"/>
    <col min="2736" max="2736" width="16.5703125" style="94" customWidth="1"/>
    <col min="2737" max="2737" width="11" style="94" customWidth="1"/>
    <col min="2738" max="2738" width="11.42578125" style="94"/>
    <col min="2739" max="2739" width="13.7109375" style="94" customWidth="1"/>
    <col min="2740" max="2740" width="12.140625" style="94" customWidth="1"/>
    <col min="2741" max="2741" width="11.42578125" style="94"/>
    <col min="2742" max="2742" width="18" style="94" customWidth="1"/>
    <col min="2743" max="2743" width="11.85546875" style="94" customWidth="1"/>
    <col min="2744" max="2744" width="10.42578125" style="94" customWidth="1"/>
    <col min="2745" max="2745" width="22.42578125" style="94" customWidth="1"/>
    <col min="2746" max="2746" width="11.28515625" style="94" customWidth="1"/>
    <col min="2747" max="2747" width="11.42578125" style="94"/>
    <col min="2748" max="2748" width="22.7109375" style="94" customWidth="1"/>
    <col min="2749" max="2749" width="12.5703125" style="94" customWidth="1"/>
    <col min="2750" max="2750" width="11.42578125" style="94"/>
    <col min="2751" max="2751" width="21.7109375" style="94" customWidth="1"/>
    <col min="2752" max="2752" width="12.42578125" style="94" customWidth="1"/>
    <col min="2753" max="2753" width="11.42578125" style="94"/>
    <col min="2754" max="2754" width="19.7109375" style="94" customWidth="1"/>
    <col min="2755" max="2755" width="10.85546875" style="94" customWidth="1"/>
    <col min="2756" max="2756" width="10.28515625" style="94" customWidth="1"/>
    <col min="2757" max="2757" width="19.7109375" style="94" customWidth="1"/>
    <col min="2758" max="2758" width="12.42578125" style="94" customWidth="1"/>
    <col min="2759" max="2759" width="11.42578125" style="94"/>
    <col min="2760" max="2760" width="18.42578125" style="94" customWidth="1"/>
    <col min="2761" max="2761" width="11.140625" style="94" customWidth="1"/>
    <col min="2762" max="2762" width="11.42578125" style="94"/>
    <col min="2763" max="2763" width="24" style="94" customWidth="1"/>
    <col min="2764" max="2764" width="11.7109375" style="94" customWidth="1"/>
    <col min="2765" max="2982" width="11.42578125" style="94"/>
    <col min="2983" max="2983" width="12.42578125" style="94" customWidth="1"/>
    <col min="2984" max="2984" width="21.28515625" style="94" customWidth="1"/>
    <col min="2985" max="2985" width="9" style="94" customWidth="1"/>
    <col min="2986" max="2986" width="18.140625" style="94" customWidth="1"/>
    <col min="2987" max="2987" width="11.5703125" style="94" customWidth="1"/>
    <col min="2988" max="2988" width="9" style="94" customWidth="1"/>
    <col min="2989" max="2989" width="17.140625" style="94" customWidth="1"/>
    <col min="2990" max="2990" width="11.140625" style="94" customWidth="1"/>
    <col min="2991" max="2991" width="9.5703125" style="94" customWidth="1"/>
    <col min="2992" max="2992" width="16.5703125" style="94" customWidth="1"/>
    <col min="2993" max="2993" width="11" style="94" customWidth="1"/>
    <col min="2994" max="2994" width="11.42578125" style="94"/>
    <col min="2995" max="2995" width="13.7109375" style="94" customWidth="1"/>
    <col min="2996" max="2996" width="12.140625" style="94" customWidth="1"/>
    <col min="2997" max="2997" width="11.42578125" style="94"/>
    <col min="2998" max="2998" width="18" style="94" customWidth="1"/>
    <col min="2999" max="2999" width="11.85546875" style="94" customWidth="1"/>
    <col min="3000" max="3000" width="10.42578125" style="94" customWidth="1"/>
    <col min="3001" max="3001" width="22.42578125" style="94" customWidth="1"/>
    <col min="3002" max="3002" width="11.28515625" style="94" customWidth="1"/>
    <col min="3003" max="3003" width="11.42578125" style="94"/>
    <col min="3004" max="3004" width="22.7109375" style="94" customWidth="1"/>
    <col min="3005" max="3005" width="12.5703125" style="94" customWidth="1"/>
    <col min="3006" max="3006" width="11.42578125" style="94"/>
    <col min="3007" max="3007" width="21.7109375" style="94" customWidth="1"/>
    <col min="3008" max="3008" width="12.42578125" style="94" customWidth="1"/>
    <col min="3009" max="3009" width="11.42578125" style="94"/>
    <col min="3010" max="3010" width="19.7109375" style="94" customWidth="1"/>
    <col min="3011" max="3011" width="10.85546875" style="94" customWidth="1"/>
    <col min="3012" max="3012" width="10.28515625" style="94" customWidth="1"/>
    <col min="3013" max="3013" width="19.7109375" style="94" customWidth="1"/>
    <col min="3014" max="3014" width="12.42578125" style="94" customWidth="1"/>
    <col min="3015" max="3015" width="11.42578125" style="94"/>
    <col min="3016" max="3016" width="18.42578125" style="94" customWidth="1"/>
    <col min="3017" max="3017" width="11.140625" style="94" customWidth="1"/>
    <col min="3018" max="3018" width="11.42578125" style="94"/>
    <col min="3019" max="3019" width="24" style="94" customWidth="1"/>
    <col min="3020" max="3020" width="11.7109375" style="94" customWidth="1"/>
    <col min="3021" max="3238" width="11.42578125" style="94"/>
    <col min="3239" max="3239" width="12.42578125" style="94" customWidth="1"/>
    <col min="3240" max="3240" width="21.28515625" style="94" customWidth="1"/>
    <col min="3241" max="3241" width="9" style="94" customWidth="1"/>
    <col min="3242" max="3242" width="18.140625" style="94" customWidth="1"/>
    <col min="3243" max="3243" width="11.5703125" style="94" customWidth="1"/>
    <col min="3244" max="3244" width="9" style="94" customWidth="1"/>
    <col min="3245" max="3245" width="17.140625" style="94" customWidth="1"/>
    <col min="3246" max="3246" width="11.140625" style="94" customWidth="1"/>
    <col min="3247" max="3247" width="9.5703125" style="94" customWidth="1"/>
    <col min="3248" max="3248" width="16.5703125" style="94" customWidth="1"/>
    <col min="3249" max="3249" width="11" style="94" customWidth="1"/>
    <col min="3250" max="3250" width="11.42578125" style="94"/>
    <col min="3251" max="3251" width="13.7109375" style="94" customWidth="1"/>
    <col min="3252" max="3252" width="12.140625" style="94" customWidth="1"/>
    <col min="3253" max="3253" width="11.42578125" style="94"/>
    <col min="3254" max="3254" width="18" style="94" customWidth="1"/>
    <col min="3255" max="3255" width="11.85546875" style="94" customWidth="1"/>
    <col min="3256" max="3256" width="10.42578125" style="94" customWidth="1"/>
    <col min="3257" max="3257" width="22.42578125" style="94" customWidth="1"/>
    <col min="3258" max="3258" width="11.28515625" style="94" customWidth="1"/>
    <col min="3259" max="3259" width="11.42578125" style="94"/>
    <col min="3260" max="3260" width="22.7109375" style="94" customWidth="1"/>
    <col min="3261" max="3261" width="12.5703125" style="94" customWidth="1"/>
    <col min="3262" max="3262" width="11.42578125" style="94"/>
    <col min="3263" max="3263" width="21.7109375" style="94" customWidth="1"/>
    <col min="3264" max="3264" width="12.42578125" style="94" customWidth="1"/>
    <col min="3265" max="3265" width="11.42578125" style="94"/>
    <col min="3266" max="3266" width="19.7109375" style="94" customWidth="1"/>
    <col min="3267" max="3267" width="10.85546875" style="94" customWidth="1"/>
    <col min="3268" max="3268" width="10.28515625" style="94" customWidth="1"/>
    <col min="3269" max="3269" width="19.7109375" style="94" customWidth="1"/>
    <col min="3270" max="3270" width="12.42578125" style="94" customWidth="1"/>
    <col min="3271" max="3271" width="11.42578125" style="94"/>
    <col min="3272" max="3272" width="18.42578125" style="94" customWidth="1"/>
    <col min="3273" max="3273" width="11.140625" style="94" customWidth="1"/>
    <col min="3274" max="3274" width="11.42578125" style="94"/>
    <col min="3275" max="3275" width="24" style="94" customWidth="1"/>
    <col min="3276" max="3276" width="11.7109375" style="94" customWidth="1"/>
    <col min="3277" max="3494" width="11.42578125" style="94"/>
    <col min="3495" max="3495" width="12.42578125" style="94" customWidth="1"/>
    <col min="3496" max="3496" width="21.28515625" style="94" customWidth="1"/>
    <col min="3497" max="3497" width="9" style="94" customWidth="1"/>
    <col min="3498" max="3498" width="18.140625" style="94" customWidth="1"/>
    <col min="3499" max="3499" width="11.5703125" style="94" customWidth="1"/>
    <col min="3500" max="3500" width="9" style="94" customWidth="1"/>
    <col min="3501" max="3501" width="17.140625" style="94" customWidth="1"/>
    <col min="3502" max="3502" width="11.140625" style="94" customWidth="1"/>
    <col min="3503" max="3503" width="9.5703125" style="94" customWidth="1"/>
    <col min="3504" max="3504" width="16.5703125" style="94" customWidth="1"/>
    <col min="3505" max="3505" width="11" style="94" customWidth="1"/>
    <col min="3506" max="3506" width="11.42578125" style="94"/>
    <col min="3507" max="3507" width="13.7109375" style="94" customWidth="1"/>
    <col min="3508" max="3508" width="12.140625" style="94" customWidth="1"/>
    <col min="3509" max="3509" width="11.42578125" style="94"/>
    <col min="3510" max="3510" width="18" style="94" customWidth="1"/>
    <col min="3511" max="3511" width="11.85546875" style="94" customWidth="1"/>
    <col min="3512" max="3512" width="10.42578125" style="94" customWidth="1"/>
    <col min="3513" max="3513" width="22.42578125" style="94" customWidth="1"/>
    <col min="3514" max="3514" width="11.28515625" style="94" customWidth="1"/>
    <col min="3515" max="3515" width="11.42578125" style="94"/>
    <col min="3516" max="3516" width="22.7109375" style="94" customWidth="1"/>
    <col min="3517" max="3517" width="12.5703125" style="94" customWidth="1"/>
    <col min="3518" max="3518" width="11.42578125" style="94"/>
    <col min="3519" max="3519" width="21.7109375" style="94" customWidth="1"/>
    <col min="3520" max="3520" width="12.42578125" style="94" customWidth="1"/>
    <col min="3521" max="3521" width="11.42578125" style="94"/>
    <col min="3522" max="3522" width="19.7109375" style="94" customWidth="1"/>
    <col min="3523" max="3523" width="10.85546875" style="94" customWidth="1"/>
    <col min="3524" max="3524" width="10.28515625" style="94" customWidth="1"/>
    <col min="3525" max="3525" width="19.7109375" style="94" customWidth="1"/>
    <col min="3526" max="3526" width="12.42578125" style="94" customWidth="1"/>
    <col min="3527" max="3527" width="11.42578125" style="94"/>
    <col min="3528" max="3528" width="18.42578125" style="94" customWidth="1"/>
    <col min="3529" max="3529" width="11.140625" style="94" customWidth="1"/>
    <col min="3530" max="3530" width="11.42578125" style="94"/>
    <col min="3531" max="3531" width="24" style="94" customWidth="1"/>
    <col min="3532" max="3532" width="11.7109375" style="94" customWidth="1"/>
    <col min="3533" max="3750" width="11.42578125" style="94"/>
    <col min="3751" max="3751" width="12.42578125" style="94" customWidth="1"/>
    <col min="3752" max="3752" width="21.28515625" style="94" customWidth="1"/>
    <col min="3753" max="3753" width="9" style="94" customWidth="1"/>
    <col min="3754" max="3754" width="18.140625" style="94" customWidth="1"/>
    <col min="3755" max="3755" width="11.5703125" style="94" customWidth="1"/>
    <col min="3756" max="3756" width="9" style="94" customWidth="1"/>
    <col min="3757" max="3757" width="17.140625" style="94" customWidth="1"/>
    <col min="3758" max="3758" width="11.140625" style="94" customWidth="1"/>
    <col min="3759" max="3759" width="9.5703125" style="94" customWidth="1"/>
    <col min="3760" max="3760" width="16.5703125" style="94" customWidth="1"/>
    <col min="3761" max="3761" width="11" style="94" customWidth="1"/>
    <col min="3762" max="3762" width="11.42578125" style="94"/>
    <col min="3763" max="3763" width="13.7109375" style="94" customWidth="1"/>
    <col min="3764" max="3764" width="12.140625" style="94" customWidth="1"/>
    <col min="3765" max="3765" width="11.42578125" style="94"/>
    <col min="3766" max="3766" width="18" style="94" customWidth="1"/>
    <col min="3767" max="3767" width="11.85546875" style="94" customWidth="1"/>
    <col min="3768" max="3768" width="10.42578125" style="94" customWidth="1"/>
    <col min="3769" max="3769" width="22.42578125" style="94" customWidth="1"/>
    <col min="3770" max="3770" width="11.28515625" style="94" customWidth="1"/>
    <col min="3771" max="3771" width="11.42578125" style="94"/>
    <col min="3772" max="3772" width="22.7109375" style="94" customWidth="1"/>
    <col min="3773" max="3773" width="12.5703125" style="94" customWidth="1"/>
    <col min="3774" max="3774" width="11.42578125" style="94"/>
    <col min="3775" max="3775" width="21.7109375" style="94" customWidth="1"/>
    <col min="3776" max="3776" width="12.42578125" style="94" customWidth="1"/>
    <col min="3777" max="3777" width="11.42578125" style="94"/>
    <col min="3778" max="3778" width="19.7109375" style="94" customWidth="1"/>
    <col min="3779" max="3779" width="10.85546875" style="94" customWidth="1"/>
    <col min="3780" max="3780" width="10.28515625" style="94" customWidth="1"/>
    <col min="3781" max="3781" width="19.7109375" style="94" customWidth="1"/>
    <col min="3782" max="3782" width="12.42578125" style="94" customWidth="1"/>
    <col min="3783" max="3783" width="11.42578125" style="94"/>
    <col min="3784" max="3784" width="18.42578125" style="94" customWidth="1"/>
    <col min="3785" max="3785" width="11.140625" style="94" customWidth="1"/>
    <col min="3786" max="3786" width="11.42578125" style="94"/>
    <col min="3787" max="3787" width="24" style="94" customWidth="1"/>
    <col min="3788" max="3788" width="11.7109375" style="94" customWidth="1"/>
    <col min="3789" max="4006" width="11.42578125" style="94"/>
    <col min="4007" max="4007" width="12.42578125" style="94" customWidth="1"/>
    <col min="4008" max="4008" width="21.28515625" style="94" customWidth="1"/>
    <col min="4009" max="4009" width="9" style="94" customWidth="1"/>
    <col min="4010" max="4010" width="18.140625" style="94" customWidth="1"/>
    <col min="4011" max="4011" width="11.5703125" style="94" customWidth="1"/>
    <col min="4012" max="4012" width="9" style="94" customWidth="1"/>
    <col min="4013" max="4013" width="17.140625" style="94" customWidth="1"/>
    <col min="4014" max="4014" width="11.140625" style="94" customWidth="1"/>
    <col min="4015" max="4015" width="9.5703125" style="94" customWidth="1"/>
    <col min="4016" max="4016" width="16.5703125" style="94" customWidth="1"/>
    <col min="4017" max="4017" width="11" style="94" customWidth="1"/>
    <col min="4018" max="4018" width="11.42578125" style="94"/>
    <col min="4019" max="4019" width="13.7109375" style="94" customWidth="1"/>
    <col min="4020" max="4020" width="12.140625" style="94" customWidth="1"/>
    <col min="4021" max="4021" width="11.42578125" style="94"/>
    <col min="4022" max="4022" width="18" style="94" customWidth="1"/>
    <col min="4023" max="4023" width="11.85546875" style="94" customWidth="1"/>
    <col min="4024" max="4024" width="10.42578125" style="94" customWidth="1"/>
    <col min="4025" max="4025" width="22.42578125" style="94" customWidth="1"/>
    <col min="4026" max="4026" width="11.28515625" style="94" customWidth="1"/>
    <col min="4027" max="4027" width="11.42578125" style="94"/>
    <col min="4028" max="4028" width="22.7109375" style="94" customWidth="1"/>
    <col min="4029" max="4029" width="12.5703125" style="94" customWidth="1"/>
    <col min="4030" max="4030" width="11.42578125" style="94"/>
    <col min="4031" max="4031" width="21.7109375" style="94" customWidth="1"/>
    <col min="4032" max="4032" width="12.42578125" style="94" customWidth="1"/>
    <col min="4033" max="4033" width="11.42578125" style="94"/>
    <col min="4034" max="4034" width="19.7109375" style="94" customWidth="1"/>
    <col min="4035" max="4035" width="10.85546875" style="94" customWidth="1"/>
    <col min="4036" max="4036" width="10.28515625" style="94" customWidth="1"/>
    <col min="4037" max="4037" width="19.7109375" style="94" customWidth="1"/>
    <col min="4038" max="4038" width="12.42578125" style="94" customWidth="1"/>
    <col min="4039" max="4039" width="11.42578125" style="94"/>
    <col min="4040" max="4040" width="18.42578125" style="94" customWidth="1"/>
    <col min="4041" max="4041" width="11.140625" style="94" customWidth="1"/>
    <col min="4042" max="4042" width="11.42578125" style="94"/>
    <col min="4043" max="4043" width="24" style="94" customWidth="1"/>
    <col min="4044" max="4044" width="11.7109375" style="94" customWidth="1"/>
    <col min="4045" max="4262" width="11.42578125" style="94"/>
    <col min="4263" max="4263" width="12.42578125" style="94" customWidth="1"/>
    <col min="4264" max="4264" width="21.28515625" style="94" customWidth="1"/>
    <col min="4265" max="4265" width="9" style="94" customWidth="1"/>
    <col min="4266" max="4266" width="18.140625" style="94" customWidth="1"/>
    <col min="4267" max="4267" width="11.5703125" style="94" customWidth="1"/>
    <col min="4268" max="4268" width="9" style="94" customWidth="1"/>
    <col min="4269" max="4269" width="17.140625" style="94" customWidth="1"/>
    <col min="4270" max="4270" width="11.140625" style="94" customWidth="1"/>
    <col min="4271" max="4271" width="9.5703125" style="94" customWidth="1"/>
    <col min="4272" max="4272" width="16.5703125" style="94" customWidth="1"/>
    <col min="4273" max="4273" width="11" style="94" customWidth="1"/>
    <col min="4274" max="4274" width="11.42578125" style="94"/>
    <col min="4275" max="4275" width="13.7109375" style="94" customWidth="1"/>
    <col min="4276" max="4276" width="12.140625" style="94" customWidth="1"/>
    <col min="4277" max="4277" width="11.42578125" style="94"/>
    <col min="4278" max="4278" width="18" style="94" customWidth="1"/>
    <col min="4279" max="4279" width="11.85546875" style="94" customWidth="1"/>
    <col min="4280" max="4280" width="10.42578125" style="94" customWidth="1"/>
    <col min="4281" max="4281" width="22.42578125" style="94" customWidth="1"/>
    <col min="4282" max="4282" width="11.28515625" style="94" customWidth="1"/>
    <col min="4283" max="4283" width="11.42578125" style="94"/>
    <col min="4284" max="4284" width="22.7109375" style="94" customWidth="1"/>
    <col min="4285" max="4285" width="12.5703125" style="94" customWidth="1"/>
    <col min="4286" max="4286" width="11.42578125" style="94"/>
    <col min="4287" max="4287" width="21.7109375" style="94" customWidth="1"/>
    <col min="4288" max="4288" width="12.42578125" style="94" customWidth="1"/>
    <col min="4289" max="4289" width="11.42578125" style="94"/>
    <col min="4290" max="4290" width="19.7109375" style="94" customWidth="1"/>
    <col min="4291" max="4291" width="10.85546875" style="94" customWidth="1"/>
    <col min="4292" max="4292" width="10.28515625" style="94" customWidth="1"/>
    <col min="4293" max="4293" width="19.7109375" style="94" customWidth="1"/>
    <col min="4294" max="4294" width="12.42578125" style="94" customWidth="1"/>
    <col min="4295" max="4295" width="11.42578125" style="94"/>
    <col min="4296" max="4296" width="18.42578125" style="94" customWidth="1"/>
    <col min="4297" max="4297" width="11.140625" style="94" customWidth="1"/>
    <col min="4298" max="4298" width="11.42578125" style="94"/>
    <col min="4299" max="4299" width="24" style="94" customWidth="1"/>
    <col min="4300" max="4300" width="11.7109375" style="94" customWidth="1"/>
    <col min="4301" max="4518" width="11.42578125" style="94"/>
    <col min="4519" max="4519" width="12.42578125" style="94" customWidth="1"/>
    <col min="4520" max="4520" width="21.28515625" style="94" customWidth="1"/>
    <col min="4521" max="4521" width="9" style="94" customWidth="1"/>
    <col min="4522" max="4522" width="18.140625" style="94" customWidth="1"/>
    <col min="4523" max="4523" width="11.5703125" style="94" customWidth="1"/>
    <col min="4524" max="4524" width="9" style="94" customWidth="1"/>
    <col min="4525" max="4525" width="17.140625" style="94" customWidth="1"/>
    <col min="4526" max="4526" width="11.140625" style="94" customWidth="1"/>
    <col min="4527" max="4527" width="9.5703125" style="94" customWidth="1"/>
    <col min="4528" max="4528" width="16.5703125" style="94" customWidth="1"/>
    <col min="4529" max="4529" width="11" style="94" customWidth="1"/>
    <col min="4530" max="4530" width="11.42578125" style="94"/>
    <col min="4531" max="4531" width="13.7109375" style="94" customWidth="1"/>
    <col min="4532" max="4532" width="12.140625" style="94" customWidth="1"/>
    <col min="4533" max="4533" width="11.42578125" style="94"/>
    <col min="4534" max="4534" width="18" style="94" customWidth="1"/>
    <col min="4535" max="4535" width="11.85546875" style="94" customWidth="1"/>
    <col min="4536" max="4536" width="10.42578125" style="94" customWidth="1"/>
    <col min="4537" max="4537" width="22.42578125" style="94" customWidth="1"/>
    <col min="4538" max="4538" width="11.28515625" style="94" customWidth="1"/>
    <col min="4539" max="4539" width="11.42578125" style="94"/>
    <col min="4540" max="4540" width="22.7109375" style="94" customWidth="1"/>
    <col min="4541" max="4541" width="12.5703125" style="94" customWidth="1"/>
    <col min="4542" max="4542" width="11.42578125" style="94"/>
    <col min="4543" max="4543" width="21.7109375" style="94" customWidth="1"/>
    <col min="4544" max="4544" width="12.42578125" style="94" customWidth="1"/>
    <col min="4545" max="4545" width="11.42578125" style="94"/>
    <col min="4546" max="4546" width="19.7109375" style="94" customWidth="1"/>
    <col min="4547" max="4547" width="10.85546875" style="94" customWidth="1"/>
    <col min="4548" max="4548" width="10.28515625" style="94" customWidth="1"/>
    <col min="4549" max="4549" width="19.7109375" style="94" customWidth="1"/>
    <col min="4550" max="4550" width="12.42578125" style="94" customWidth="1"/>
    <col min="4551" max="4551" width="11.42578125" style="94"/>
    <col min="4552" max="4552" width="18.42578125" style="94" customWidth="1"/>
    <col min="4553" max="4553" width="11.140625" style="94" customWidth="1"/>
    <col min="4554" max="4554" width="11.42578125" style="94"/>
    <col min="4555" max="4555" width="24" style="94" customWidth="1"/>
    <col min="4556" max="4556" width="11.7109375" style="94" customWidth="1"/>
    <col min="4557" max="4774" width="11.42578125" style="94"/>
    <col min="4775" max="4775" width="12.42578125" style="94" customWidth="1"/>
    <col min="4776" max="4776" width="21.28515625" style="94" customWidth="1"/>
    <col min="4777" max="4777" width="9" style="94" customWidth="1"/>
    <col min="4778" max="4778" width="18.140625" style="94" customWidth="1"/>
    <col min="4779" max="4779" width="11.5703125" style="94" customWidth="1"/>
    <col min="4780" max="4780" width="9" style="94" customWidth="1"/>
    <col min="4781" max="4781" width="17.140625" style="94" customWidth="1"/>
    <col min="4782" max="4782" width="11.140625" style="94" customWidth="1"/>
    <col min="4783" max="4783" width="9.5703125" style="94" customWidth="1"/>
    <col min="4784" max="4784" width="16.5703125" style="94" customWidth="1"/>
    <col min="4785" max="4785" width="11" style="94" customWidth="1"/>
    <col min="4786" max="4786" width="11.42578125" style="94"/>
    <col min="4787" max="4787" width="13.7109375" style="94" customWidth="1"/>
    <col min="4788" max="4788" width="12.140625" style="94" customWidth="1"/>
    <col min="4789" max="4789" width="11.42578125" style="94"/>
    <col min="4790" max="4790" width="18" style="94" customWidth="1"/>
    <col min="4791" max="4791" width="11.85546875" style="94" customWidth="1"/>
    <col min="4792" max="4792" width="10.42578125" style="94" customWidth="1"/>
    <col min="4793" max="4793" width="22.42578125" style="94" customWidth="1"/>
    <col min="4794" max="4794" width="11.28515625" style="94" customWidth="1"/>
    <col min="4795" max="4795" width="11.42578125" style="94"/>
    <col min="4796" max="4796" width="22.7109375" style="94" customWidth="1"/>
    <col min="4797" max="4797" width="12.5703125" style="94" customWidth="1"/>
    <col min="4798" max="4798" width="11.42578125" style="94"/>
    <col min="4799" max="4799" width="21.7109375" style="94" customWidth="1"/>
    <col min="4800" max="4800" width="12.42578125" style="94" customWidth="1"/>
    <col min="4801" max="4801" width="11.42578125" style="94"/>
    <col min="4802" max="4802" width="19.7109375" style="94" customWidth="1"/>
    <col min="4803" max="4803" width="10.85546875" style="94" customWidth="1"/>
    <col min="4804" max="4804" width="10.28515625" style="94" customWidth="1"/>
    <col min="4805" max="4805" width="19.7109375" style="94" customWidth="1"/>
    <col min="4806" max="4806" width="12.42578125" style="94" customWidth="1"/>
    <col min="4807" max="4807" width="11.42578125" style="94"/>
    <col min="4808" max="4808" width="18.42578125" style="94" customWidth="1"/>
    <col min="4809" max="4809" width="11.140625" style="94" customWidth="1"/>
    <col min="4810" max="4810" width="11.42578125" style="94"/>
    <col min="4811" max="4811" width="24" style="94" customWidth="1"/>
    <col min="4812" max="4812" width="11.7109375" style="94" customWidth="1"/>
    <col min="4813" max="5030" width="11.42578125" style="94"/>
    <col min="5031" max="5031" width="12.42578125" style="94" customWidth="1"/>
    <col min="5032" max="5032" width="21.28515625" style="94" customWidth="1"/>
    <col min="5033" max="5033" width="9" style="94" customWidth="1"/>
    <col min="5034" max="5034" width="18.140625" style="94" customWidth="1"/>
    <col min="5035" max="5035" width="11.5703125" style="94" customWidth="1"/>
    <col min="5036" max="5036" width="9" style="94" customWidth="1"/>
    <col min="5037" max="5037" width="17.140625" style="94" customWidth="1"/>
    <col min="5038" max="5038" width="11.140625" style="94" customWidth="1"/>
    <col min="5039" max="5039" width="9.5703125" style="94" customWidth="1"/>
    <col min="5040" max="5040" width="16.5703125" style="94" customWidth="1"/>
    <col min="5041" max="5041" width="11" style="94" customWidth="1"/>
    <col min="5042" max="5042" width="11.42578125" style="94"/>
    <col min="5043" max="5043" width="13.7109375" style="94" customWidth="1"/>
    <col min="5044" max="5044" width="12.140625" style="94" customWidth="1"/>
    <col min="5045" max="5045" width="11.42578125" style="94"/>
    <col min="5046" max="5046" width="18" style="94" customWidth="1"/>
    <col min="5047" max="5047" width="11.85546875" style="94" customWidth="1"/>
    <col min="5048" max="5048" width="10.42578125" style="94" customWidth="1"/>
    <col min="5049" max="5049" width="22.42578125" style="94" customWidth="1"/>
    <col min="5050" max="5050" width="11.28515625" style="94" customWidth="1"/>
    <col min="5051" max="5051" width="11.42578125" style="94"/>
    <col min="5052" max="5052" width="22.7109375" style="94" customWidth="1"/>
    <col min="5053" max="5053" width="12.5703125" style="94" customWidth="1"/>
    <col min="5054" max="5054" width="11.42578125" style="94"/>
    <col min="5055" max="5055" width="21.7109375" style="94" customWidth="1"/>
    <col min="5056" max="5056" width="12.42578125" style="94" customWidth="1"/>
    <col min="5057" max="5057" width="11.42578125" style="94"/>
    <col min="5058" max="5058" width="19.7109375" style="94" customWidth="1"/>
    <col min="5059" max="5059" width="10.85546875" style="94" customWidth="1"/>
    <col min="5060" max="5060" width="10.28515625" style="94" customWidth="1"/>
    <col min="5061" max="5061" width="19.7109375" style="94" customWidth="1"/>
    <col min="5062" max="5062" width="12.42578125" style="94" customWidth="1"/>
    <col min="5063" max="5063" width="11.42578125" style="94"/>
    <col min="5064" max="5064" width="18.42578125" style="94" customWidth="1"/>
    <col min="5065" max="5065" width="11.140625" style="94" customWidth="1"/>
    <col min="5066" max="5066" width="11.42578125" style="94"/>
    <col min="5067" max="5067" width="24" style="94" customWidth="1"/>
    <col min="5068" max="5068" width="11.7109375" style="94" customWidth="1"/>
    <col min="5069" max="5286" width="11.42578125" style="94"/>
    <col min="5287" max="5287" width="12.42578125" style="94" customWidth="1"/>
    <col min="5288" max="5288" width="21.28515625" style="94" customWidth="1"/>
    <col min="5289" max="5289" width="9" style="94" customWidth="1"/>
    <col min="5290" max="5290" width="18.140625" style="94" customWidth="1"/>
    <col min="5291" max="5291" width="11.5703125" style="94" customWidth="1"/>
    <col min="5292" max="5292" width="9" style="94" customWidth="1"/>
    <col min="5293" max="5293" width="17.140625" style="94" customWidth="1"/>
    <col min="5294" max="5294" width="11.140625" style="94" customWidth="1"/>
    <col min="5295" max="5295" width="9.5703125" style="94" customWidth="1"/>
    <col min="5296" max="5296" width="16.5703125" style="94" customWidth="1"/>
    <col min="5297" max="5297" width="11" style="94" customWidth="1"/>
    <col min="5298" max="5298" width="11.42578125" style="94"/>
    <col min="5299" max="5299" width="13.7109375" style="94" customWidth="1"/>
    <col min="5300" max="5300" width="12.140625" style="94" customWidth="1"/>
    <col min="5301" max="5301" width="11.42578125" style="94"/>
    <col min="5302" max="5302" width="18" style="94" customWidth="1"/>
    <col min="5303" max="5303" width="11.85546875" style="94" customWidth="1"/>
    <col min="5304" max="5304" width="10.42578125" style="94" customWidth="1"/>
    <col min="5305" max="5305" width="22.42578125" style="94" customWidth="1"/>
    <col min="5306" max="5306" width="11.28515625" style="94" customWidth="1"/>
    <col min="5307" max="5307" width="11.42578125" style="94"/>
    <col min="5308" max="5308" width="22.7109375" style="94" customWidth="1"/>
    <col min="5309" max="5309" width="12.5703125" style="94" customWidth="1"/>
    <col min="5310" max="5310" width="11.42578125" style="94"/>
    <col min="5311" max="5311" width="21.7109375" style="94" customWidth="1"/>
    <col min="5312" max="5312" width="12.42578125" style="94" customWidth="1"/>
    <col min="5313" max="5313" width="11.42578125" style="94"/>
    <col min="5314" max="5314" width="19.7109375" style="94" customWidth="1"/>
    <col min="5315" max="5315" width="10.85546875" style="94" customWidth="1"/>
    <col min="5316" max="5316" width="10.28515625" style="94" customWidth="1"/>
    <col min="5317" max="5317" width="19.7109375" style="94" customWidth="1"/>
    <col min="5318" max="5318" width="12.42578125" style="94" customWidth="1"/>
    <col min="5319" max="5319" width="11.42578125" style="94"/>
    <col min="5320" max="5320" width="18.42578125" style="94" customWidth="1"/>
    <col min="5321" max="5321" width="11.140625" style="94" customWidth="1"/>
    <col min="5322" max="5322" width="11.42578125" style="94"/>
    <col min="5323" max="5323" width="24" style="94" customWidth="1"/>
    <col min="5324" max="5324" width="11.7109375" style="94" customWidth="1"/>
    <col min="5325" max="5542" width="11.42578125" style="94"/>
    <col min="5543" max="5543" width="12.42578125" style="94" customWidth="1"/>
    <col min="5544" max="5544" width="21.28515625" style="94" customWidth="1"/>
    <col min="5545" max="5545" width="9" style="94" customWidth="1"/>
    <col min="5546" max="5546" width="18.140625" style="94" customWidth="1"/>
    <col min="5547" max="5547" width="11.5703125" style="94" customWidth="1"/>
    <col min="5548" max="5548" width="9" style="94" customWidth="1"/>
    <col min="5549" max="5549" width="17.140625" style="94" customWidth="1"/>
    <col min="5550" max="5550" width="11.140625" style="94" customWidth="1"/>
    <col min="5551" max="5551" width="9.5703125" style="94" customWidth="1"/>
    <col min="5552" max="5552" width="16.5703125" style="94" customWidth="1"/>
    <col min="5553" max="5553" width="11" style="94" customWidth="1"/>
    <col min="5554" max="5554" width="11.42578125" style="94"/>
    <col min="5555" max="5555" width="13.7109375" style="94" customWidth="1"/>
    <col min="5556" max="5556" width="12.140625" style="94" customWidth="1"/>
    <col min="5557" max="5557" width="11.42578125" style="94"/>
    <col min="5558" max="5558" width="18" style="94" customWidth="1"/>
    <col min="5559" max="5559" width="11.85546875" style="94" customWidth="1"/>
    <col min="5560" max="5560" width="10.42578125" style="94" customWidth="1"/>
    <col min="5561" max="5561" width="22.42578125" style="94" customWidth="1"/>
    <col min="5562" max="5562" width="11.28515625" style="94" customWidth="1"/>
    <col min="5563" max="5563" width="11.42578125" style="94"/>
    <col min="5564" max="5564" width="22.7109375" style="94" customWidth="1"/>
    <col min="5565" max="5565" width="12.5703125" style="94" customWidth="1"/>
    <col min="5566" max="5566" width="11.42578125" style="94"/>
    <col min="5567" max="5567" width="21.7109375" style="94" customWidth="1"/>
    <col min="5568" max="5568" width="12.42578125" style="94" customWidth="1"/>
    <col min="5569" max="5569" width="11.42578125" style="94"/>
    <col min="5570" max="5570" width="19.7109375" style="94" customWidth="1"/>
    <col min="5571" max="5571" width="10.85546875" style="94" customWidth="1"/>
    <col min="5572" max="5572" width="10.28515625" style="94" customWidth="1"/>
    <col min="5573" max="5573" width="19.7109375" style="94" customWidth="1"/>
    <col min="5574" max="5574" width="12.42578125" style="94" customWidth="1"/>
    <col min="5575" max="5575" width="11.42578125" style="94"/>
    <col min="5576" max="5576" width="18.42578125" style="94" customWidth="1"/>
    <col min="5577" max="5577" width="11.140625" style="94" customWidth="1"/>
    <col min="5578" max="5578" width="11.42578125" style="94"/>
    <col min="5579" max="5579" width="24" style="94" customWidth="1"/>
    <col min="5580" max="5580" width="11.7109375" style="94" customWidth="1"/>
    <col min="5581" max="5798" width="11.42578125" style="94"/>
    <col min="5799" max="5799" width="12.42578125" style="94" customWidth="1"/>
    <col min="5800" max="5800" width="21.28515625" style="94" customWidth="1"/>
    <col min="5801" max="5801" width="9" style="94" customWidth="1"/>
    <col min="5802" max="5802" width="18.140625" style="94" customWidth="1"/>
    <col min="5803" max="5803" width="11.5703125" style="94" customWidth="1"/>
    <col min="5804" max="5804" width="9" style="94" customWidth="1"/>
    <col min="5805" max="5805" width="17.140625" style="94" customWidth="1"/>
    <col min="5806" max="5806" width="11.140625" style="94" customWidth="1"/>
    <col min="5807" max="5807" width="9.5703125" style="94" customWidth="1"/>
    <col min="5808" max="5808" width="16.5703125" style="94" customWidth="1"/>
    <col min="5809" max="5809" width="11" style="94" customWidth="1"/>
    <col min="5810" max="5810" width="11.42578125" style="94"/>
    <col min="5811" max="5811" width="13.7109375" style="94" customWidth="1"/>
    <col min="5812" max="5812" width="12.140625" style="94" customWidth="1"/>
    <col min="5813" max="5813" width="11.42578125" style="94"/>
    <col min="5814" max="5814" width="18" style="94" customWidth="1"/>
    <col min="5815" max="5815" width="11.85546875" style="94" customWidth="1"/>
    <col min="5816" max="5816" width="10.42578125" style="94" customWidth="1"/>
    <col min="5817" max="5817" width="22.42578125" style="94" customWidth="1"/>
    <col min="5818" max="5818" width="11.28515625" style="94" customWidth="1"/>
    <col min="5819" max="5819" width="11.42578125" style="94"/>
    <col min="5820" max="5820" width="22.7109375" style="94" customWidth="1"/>
    <col min="5821" max="5821" width="12.5703125" style="94" customWidth="1"/>
    <col min="5822" max="5822" width="11.42578125" style="94"/>
    <col min="5823" max="5823" width="21.7109375" style="94" customWidth="1"/>
    <col min="5824" max="5824" width="12.42578125" style="94" customWidth="1"/>
    <col min="5825" max="5825" width="11.42578125" style="94"/>
    <col min="5826" max="5826" width="19.7109375" style="94" customWidth="1"/>
    <col min="5827" max="5827" width="10.85546875" style="94" customWidth="1"/>
    <col min="5828" max="5828" width="10.28515625" style="94" customWidth="1"/>
    <col min="5829" max="5829" width="19.7109375" style="94" customWidth="1"/>
    <col min="5830" max="5830" width="12.42578125" style="94" customWidth="1"/>
    <col min="5831" max="5831" width="11.42578125" style="94"/>
    <col min="5832" max="5832" width="18.42578125" style="94" customWidth="1"/>
    <col min="5833" max="5833" width="11.140625" style="94" customWidth="1"/>
    <col min="5834" max="5834" width="11.42578125" style="94"/>
    <col min="5835" max="5835" width="24" style="94" customWidth="1"/>
    <col min="5836" max="5836" width="11.7109375" style="94" customWidth="1"/>
    <col min="5837" max="6054" width="11.42578125" style="94"/>
    <col min="6055" max="6055" width="12.42578125" style="94" customWidth="1"/>
    <col min="6056" max="6056" width="21.28515625" style="94" customWidth="1"/>
    <col min="6057" max="6057" width="9" style="94" customWidth="1"/>
    <col min="6058" max="6058" width="18.140625" style="94" customWidth="1"/>
    <col min="6059" max="6059" width="11.5703125" style="94" customWidth="1"/>
    <col min="6060" max="6060" width="9" style="94" customWidth="1"/>
    <col min="6061" max="6061" width="17.140625" style="94" customWidth="1"/>
    <col min="6062" max="6062" width="11.140625" style="94" customWidth="1"/>
    <col min="6063" max="6063" width="9.5703125" style="94" customWidth="1"/>
    <col min="6064" max="6064" width="16.5703125" style="94" customWidth="1"/>
    <col min="6065" max="6065" width="11" style="94" customWidth="1"/>
    <col min="6066" max="6066" width="11.42578125" style="94"/>
    <col min="6067" max="6067" width="13.7109375" style="94" customWidth="1"/>
    <col min="6068" max="6068" width="12.140625" style="94" customWidth="1"/>
    <col min="6069" max="6069" width="11.42578125" style="94"/>
    <col min="6070" max="6070" width="18" style="94" customWidth="1"/>
    <col min="6071" max="6071" width="11.85546875" style="94" customWidth="1"/>
    <col min="6072" max="6072" width="10.42578125" style="94" customWidth="1"/>
    <col min="6073" max="6073" width="22.42578125" style="94" customWidth="1"/>
    <col min="6074" max="6074" width="11.28515625" style="94" customWidth="1"/>
    <col min="6075" max="6075" width="11.42578125" style="94"/>
    <col min="6076" max="6076" width="22.7109375" style="94" customWidth="1"/>
    <col min="6077" max="6077" width="12.5703125" style="94" customWidth="1"/>
    <col min="6078" max="6078" width="11.42578125" style="94"/>
    <col min="6079" max="6079" width="21.7109375" style="94" customWidth="1"/>
    <col min="6080" max="6080" width="12.42578125" style="94" customWidth="1"/>
    <col min="6081" max="6081" width="11.42578125" style="94"/>
    <col min="6082" max="6082" width="19.7109375" style="94" customWidth="1"/>
    <col min="6083" max="6083" width="10.85546875" style="94" customWidth="1"/>
    <col min="6084" max="6084" width="10.28515625" style="94" customWidth="1"/>
    <col min="6085" max="6085" width="19.7109375" style="94" customWidth="1"/>
    <col min="6086" max="6086" width="12.42578125" style="94" customWidth="1"/>
    <col min="6087" max="6087" width="11.42578125" style="94"/>
    <col min="6088" max="6088" width="18.42578125" style="94" customWidth="1"/>
    <col min="6089" max="6089" width="11.140625" style="94" customWidth="1"/>
    <col min="6090" max="6090" width="11.42578125" style="94"/>
    <col min="6091" max="6091" width="24" style="94" customWidth="1"/>
    <col min="6092" max="6092" width="11.7109375" style="94" customWidth="1"/>
    <col min="6093" max="6310" width="11.42578125" style="94"/>
    <col min="6311" max="6311" width="12.42578125" style="94" customWidth="1"/>
    <col min="6312" max="6312" width="21.28515625" style="94" customWidth="1"/>
    <col min="6313" max="6313" width="9" style="94" customWidth="1"/>
    <col min="6314" max="6314" width="18.140625" style="94" customWidth="1"/>
    <col min="6315" max="6315" width="11.5703125" style="94" customWidth="1"/>
    <col min="6316" max="6316" width="9" style="94" customWidth="1"/>
    <col min="6317" max="6317" width="17.140625" style="94" customWidth="1"/>
    <col min="6318" max="6318" width="11.140625" style="94" customWidth="1"/>
    <col min="6319" max="6319" width="9.5703125" style="94" customWidth="1"/>
    <col min="6320" max="6320" width="16.5703125" style="94" customWidth="1"/>
    <col min="6321" max="6321" width="11" style="94" customWidth="1"/>
    <col min="6322" max="6322" width="11.42578125" style="94"/>
    <col min="6323" max="6323" width="13.7109375" style="94" customWidth="1"/>
    <col min="6324" max="6324" width="12.140625" style="94" customWidth="1"/>
    <col min="6325" max="6325" width="11.42578125" style="94"/>
    <col min="6326" max="6326" width="18" style="94" customWidth="1"/>
    <col min="6327" max="6327" width="11.85546875" style="94" customWidth="1"/>
    <col min="6328" max="6328" width="10.42578125" style="94" customWidth="1"/>
    <col min="6329" max="6329" width="22.42578125" style="94" customWidth="1"/>
    <col min="6330" max="6330" width="11.28515625" style="94" customWidth="1"/>
    <col min="6331" max="6331" width="11.42578125" style="94"/>
    <col min="6332" max="6332" width="22.7109375" style="94" customWidth="1"/>
    <col min="6333" max="6333" width="12.5703125" style="94" customWidth="1"/>
    <col min="6334" max="6334" width="11.42578125" style="94"/>
    <col min="6335" max="6335" width="21.7109375" style="94" customWidth="1"/>
    <col min="6336" max="6336" width="12.42578125" style="94" customWidth="1"/>
    <col min="6337" max="6337" width="11.42578125" style="94"/>
    <col min="6338" max="6338" width="19.7109375" style="94" customWidth="1"/>
    <col min="6339" max="6339" width="10.85546875" style="94" customWidth="1"/>
    <col min="6340" max="6340" width="10.28515625" style="94" customWidth="1"/>
    <col min="6341" max="6341" width="19.7109375" style="94" customWidth="1"/>
    <col min="6342" max="6342" width="12.42578125" style="94" customWidth="1"/>
    <col min="6343" max="6343" width="11.42578125" style="94"/>
    <col min="6344" max="6344" width="18.42578125" style="94" customWidth="1"/>
    <col min="6345" max="6345" width="11.140625" style="94" customWidth="1"/>
    <col min="6346" max="6346" width="11.42578125" style="94"/>
    <col min="6347" max="6347" width="24" style="94" customWidth="1"/>
    <col min="6348" max="6348" width="11.7109375" style="94" customWidth="1"/>
    <col min="6349" max="6566" width="11.42578125" style="94"/>
    <col min="6567" max="6567" width="12.42578125" style="94" customWidth="1"/>
    <col min="6568" max="6568" width="21.28515625" style="94" customWidth="1"/>
    <col min="6569" max="6569" width="9" style="94" customWidth="1"/>
    <col min="6570" max="6570" width="18.140625" style="94" customWidth="1"/>
    <col min="6571" max="6571" width="11.5703125" style="94" customWidth="1"/>
    <col min="6572" max="6572" width="9" style="94" customWidth="1"/>
    <col min="6573" max="6573" width="17.140625" style="94" customWidth="1"/>
    <col min="6574" max="6574" width="11.140625" style="94" customWidth="1"/>
    <col min="6575" max="6575" width="9.5703125" style="94" customWidth="1"/>
    <col min="6576" max="6576" width="16.5703125" style="94" customWidth="1"/>
    <col min="6577" max="6577" width="11" style="94" customWidth="1"/>
    <col min="6578" max="6578" width="11.42578125" style="94"/>
    <col min="6579" max="6579" width="13.7109375" style="94" customWidth="1"/>
    <col min="6580" max="6580" width="12.140625" style="94" customWidth="1"/>
    <col min="6581" max="6581" width="11.42578125" style="94"/>
    <col min="6582" max="6582" width="18" style="94" customWidth="1"/>
    <col min="6583" max="6583" width="11.85546875" style="94" customWidth="1"/>
    <col min="6584" max="6584" width="10.42578125" style="94" customWidth="1"/>
    <col min="6585" max="6585" width="22.42578125" style="94" customWidth="1"/>
    <col min="6586" max="6586" width="11.28515625" style="94" customWidth="1"/>
    <col min="6587" max="6587" width="11.42578125" style="94"/>
    <col min="6588" max="6588" width="22.7109375" style="94" customWidth="1"/>
    <col min="6589" max="6589" width="12.5703125" style="94" customWidth="1"/>
    <col min="6590" max="6590" width="11.42578125" style="94"/>
    <col min="6591" max="6591" width="21.7109375" style="94" customWidth="1"/>
    <col min="6592" max="6592" width="12.42578125" style="94" customWidth="1"/>
    <col min="6593" max="6593" width="11.42578125" style="94"/>
    <col min="6594" max="6594" width="19.7109375" style="94" customWidth="1"/>
    <col min="6595" max="6595" width="10.85546875" style="94" customWidth="1"/>
    <col min="6596" max="6596" width="10.28515625" style="94" customWidth="1"/>
    <col min="6597" max="6597" width="19.7109375" style="94" customWidth="1"/>
    <col min="6598" max="6598" width="12.42578125" style="94" customWidth="1"/>
    <col min="6599" max="6599" width="11.42578125" style="94"/>
    <col min="6600" max="6600" width="18.42578125" style="94" customWidth="1"/>
    <col min="6601" max="6601" width="11.140625" style="94" customWidth="1"/>
    <col min="6602" max="6602" width="11.42578125" style="94"/>
    <col min="6603" max="6603" width="24" style="94" customWidth="1"/>
    <col min="6604" max="6604" width="11.7109375" style="94" customWidth="1"/>
    <col min="6605" max="6822" width="11.42578125" style="94"/>
    <col min="6823" max="6823" width="12.42578125" style="94" customWidth="1"/>
    <col min="6824" max="6824" width="21.28515625" style="94" customWidth="1"/>
    <col min="6825" max="6825" width="9" style="94" customWidth="1"/>
    <col min="6826" max="6826" width="18.140625" style="94" customWidth="1"/>
    <col min="6827" max="6827" width="11.5703125" style="94" customWidth="1"/>
    <col min="6828" max="6828" width="9" style="94" customWidth="1"/>
    <col min="6829" max="6829" width="17.140625" style="94" customWidth="1"/>
    <col min="6830" max="6830" width="11.140625" style="94" customWidth="1"/>
    <col min="6831" max="6831" width="9.5703125" style="94" customWidth="1"/>
    <col min="6832" max="6832" width="16.5703125" style="94" customWidth="1"/>
    <col min="6833" max="6833" width="11" style="94" customWidth="1"/>
    <col min="6834" max="6834" width="11.42578125" style="94"/>
    <col min="6835" max="6835" width="13.7109375" style="94" customWidth="1"/>
    <col min="6836" max="6836" width="12.140625" style="94" customWidth="1"/>
    <col min="6837" max="6837" width="11.42578125" style="94"/>
    <col min="6838" max="6838" width="18" style="94" customWidth="1"/>
    <col min="6839" max="6839" width="11.85546875" style="94" customWidth="1"/>
    <col min="6840" max="6840" width="10.42578125" style="94" customWidth="1"/>
    <col min="6841" max="6841" width="22.42578125" style="94" customWidth="1"/>
    <col min="6842" max="6842" width="11.28515625" style="94" customWidth="1"/>
    <col min="6843" max="6843" width="11.42578125" style="94"/>
    <col min="6844" max="6844" width="22.7109375" style="94" customWidth="1"/>
    <col min="6845" max="6845" width="12.5703125" style="94" customWidth="1"/>
    <col min="6846" max="6846" width="11.42578125" style="94"/>
    <col min="6847" max="6847" width="21.7109375" style="94" customWidth="1"/>
    <col min="6848" max="6848" width="12.42578125" style="94" customWidth="1"/>
    <col min="6849" max="6849" width="11.42578125" style="94"/>
    <col min="6850" max="6850" width="19.7109375" style="94" customWidth="1"/>
    <col min="6851" max="6851" width="10.85546875" style="94" customWidth="1"/>
    <col min="6852" max="6852" width="10.28515625" style="94" customWidth="1"/>
    <col min="6853" max="6853" width="19.7109375" style="94" customWidth="1"/>
    <col min="6854" max="6854" width="12.42578125" style="94" customWidth="1"/>
    <col min="6855" max="6855" width="11.42578125" style="94"/>
    <col min="6856" max="6856" width="18.42578125" style="94" customWidth="1"/>
    <col min="6857" max="6857" width="11.140625" style="94" customWidth="1"/>
    <col min="6858" max="6858" width="11.42578125" style="94"/>
    <col min="6859" max="6859" width="24" style="94" customWidth="1"/>
    <col min="6860" max="6860" width="11.7109375" style="94" customWidth="1"/>
    <col min="6861" max="7078" width="11.42578125" style="94"/>
    <col min="7079" max="7079" width="12.42578125" style="94" customWidth="1"/>
    <col min="7080" max="7080" width="21.28515625" style="94" customWidth="1"/>
    <col min="7081" max="7081" width="9" style="94" customWidth="1"/>
    <col min="7082" max="7082" width="18.140625" style="94" customWidth="1"/>
    <col min="7083" max="7083" width="11.5703125" style="94" customWidth="1"/>
    <col min="7084" max="7084" width="9" style="94" customWidth="1"/>
    <col min="7085" max="7085" width="17.140625" style="94" customWidth="1"/>
    <col min="7086" max="7086" width="11.140625" style="94" customWidth="1"/>
    <col min="7087" max="7087" width="9.5703125" style="94" customWidth="1"/>
    <col min="7088" max="7088" width="16.5703125" style="94" customWidth="1"/>
    <col min="7089" max="7089" width="11" style="94" customWidth="1"/>
    <col min="7090" max="7090" width="11.42578125" style="94"/>
    <col min="7091" max="7091" width="13.7109375" style="94" customWidth="1"/>
    <col min="7092" max="7092" width="12.140625" style="94" customWidth="1"/>
    <col min="7093" max="7093" width="11.42578125" style="94"/>
    <col min="7094" max="7094" width="18" style="94" customWidth="1"/>
    <col min="7095" max="7095" width="11.85546875" style="94" customWidth="1"/>
    <col min="7096" max="7096" width="10.42578125" style="94" customWidth="1"/>
    <col min="7097" max="7097" width="22.42578125" style="94" customWidth="1"/>
    <col min="7098" max="7098" width="11.28515625" style="94" customWidth="1"/>
    <col min="7099" max="7099" width="11.42578125" style="94"/>
    <col min="7100" max="7100" width="22.7109375" style="94" customWidth="1"/>
    <col min="7101" max="7101" width="12.5703125" style="94" customWidth="1"/>
    <col min="7102" max="7102" width="11.42578125" style="94"/>
    <col min="7103" max="7103" width="21.7109375" style="94" customWidth="1"/>
    <col min="7104" max="7104" width="12.42578125" style="94" customWidth="1"/>
    <col min="7105" max="7105" width="11.42578125" style="94"/>
    <col min="7106" max="7106" width="19.7109375" style="94" customWidth="1"/>
    <col min="7107" max="7107" width="10.85546875" style="94" customWidth="1"/>
    <col min="7108" max="7108" width="10.28515625" style="94" customWidth="1"/>
    <col min="7109" max="7109" width="19.7109375" style="94" customWidth="1"/>
    <col min="7110" max="7110" width="12.42578125" style="94" customWidth="1"/>
    <col min="7111" max="7111" width="11.42578125" style="94"/>
    <col min="7112" max="7112" width="18.42578125" style="94" customWidth="1"/>
    <col min="7113" max="7113" width="11.140625" style="94" customWidth="1"/>
    <col min="7114" max="7114" width="11.42578125" style="94"/>
    <col min="7115" max="7115" width="24" style="94" customWidth="1"/>
    <col min="7116" max="7116" width="11.7109375" style="94" customWidth="1"/>
    <col min="7117" max="7334" width="11.42578125" style="94"/>
    <col min="7335" max="7335" width="12.42578125" style="94" customWidth="1"/>
    <col min="7336" max="7336" width="21.28515625" style="94" customWidth="1"/>
    <col min="7337" max="7337" width="9" style="94" customWidth="1"/>
    <col min="7338" max="7338" width="18.140625" style="94" customWidth="1"/>
    <col min="7339" max="7339" width="11.5703125" style="94" customWidth="1"/>
    <col min="7340" max="7340" width="9" style="94" customWidth="1"/>
    <col min="7341" max="7341" width="17.140625" style="94" customWidth="1"/>
    <col min="7342" max="7342" width="11.140625" style="94" customWidth="1"/>
    <col min="7343" max="7343" width="9.5703125" style="94" customWidth="1"/>
    <col min="7344" max="7344" width="16.5703125" style="94" customWidth="1"/>
    <col min="7345" max="7345" width="11" style="94" customWidth="1"/>
    <col min="7346" max="7346" width="11.42578125" style="94"/>
    <col min="7347" max="7347" width="13.7109375" style="94" customWidth="1"/>
    <col min="7348" max="7348" width="12.140625" style="94" customWidth="1"/>
    <col min="7349" max="7349" width="11.42578125" style="94"/>
    <col min="7350" max="7350" width="18" style="94" customWidth="1"/>
    <col min="7351" max="7351" width="11.85546875" style="94" customWidth="1"/>
    <col min="7352" max="7352" width="10.42578125" style="94" customWidth="1"/>
    <col min="7353" max="7353" width="22.42578125" style="94" customWidth="1"/>
    <col min="7354" max="7354" width="11.28515625" style="94" customWidth="1"/>
    <col min="7355" max="7355" width="11.42578125" style="94"/>
    <col min="7356" max="7356" width="22.7109375" style="94" customWidth="1"/>
    <col min="7357" max="7357" width="12.5703125" style="94" customWidth="1"/>
    <col min="7358" max="7358" width="11.42578125" style="94"/>
    <col min="7359" max="7359" width="21.7109375" style="94" customWidth="1"/>
    <col min="7360" max="7360" width="12.42578125" style="94" customWidth="1"/>
    <col min="7361" max="7361" width="11.42578125" style="94"/>
    <col min="7362" max="7362" width="19.7109375" style="94" customWidth="1"/>
    <col min="7363" max="7363" width="10.85546875" style="94" customWidth="1"/>
    <col min="7364" max="7364" width="10.28515625" style="94" customWidth="1"/>
    <col min="7365" max="7365" width="19.7109375" style="94" customWidth="1"/>
    <col min="7366" max="7366" width="12.42578125" style="94" customWidth="1"/>
    <col min="7367" max="7367" width="11.42578125" style="94"/>
    <col min="7368" max="7368" width="18.42578125" style="94" customWidth="1"/>
    <col min="7369" max="7369" width="11.140625" style="94" customWidth="1"/>
    <col min="7370" max="7370" width="11.42578125" style="94"/>
    <col min="7371" max="7371" width="24" style="94" customWidth="1"/>
    <col min="7372" max="7372" width="11.7109375" style="94" customWidth="1"/>
    <col min="7373" max="7590" width="11.42578125" style="94"/>
    <col min="7591" max="7591" width="12.42578125" style="94" customWidth="1"/>
    <col min="7592" max="7592" width="21.28515625" style="94" customWidth="1"/>
    <col min="7593" max="7593" width="9" style="94" customWidth="1"/>
    <col min="7594" max="7594" width="18.140625" style="94" customWidth="1"/>
    <col min="7595" max="7595" width="11.5703125" style="94" customWidth="1"/>
    <col min="7596" max="7596" width="9" style="94" customWidth="1"/>
    <col min="7597" max="7597" width="17.140625" style="94" customWidth="1"/>
    <col min="7598" max="7598" width="11.140625" style="94" customWidth="1"/>
    <col min="7599" max="7599" width="9.5703125" style="94" customWidth="1"/>
    <col min="7600" max="7600" width="16.5703125" style="94" customWidth="1"/>
    <col min="7601" max="7601" width="11" style="94" customWidth="1"/>
    <col min="7602" max="7602" width="11.42578125" style="94"/>
    <col min="7603" max="7603" width="13.7109375" style="94" customWidth="1"/>
    <col min="7604" max="7604" width="12.140625" style="94" customWidth="1"/>
    <col min="7605" max="7605" width="11.42578125" style="94"/>
    <col min="7606" max="7606" width="18" style="94" customWidth="1"/>
    <col min="7607" max="7607" width="11.85546875" style="94" customWidth="1"/>
    <col min="7608" max="7608" width="10.42578125" style="94" customWidth="1"/>
    <col min="7609" max="7609" width="22.42578125" style="94" customWidth="1"/>
    <col min="7610" max="7610" width="11.28515625" style="94" customWidth="1"/>
    <col min="7611" max="7611" width="11.42578125" style="94"/>
    <col min="7612" max="7612" width="22.7109375" style="94" customWidth="1"/>
    <col min="7613" max="7613" width="12.5703125" style="94" customWidth="1"/>
    <col min="7614" max="7614" width="11.42578125" style="94"/>
    <col min="7615" max="7615" width="21.7109375" style="94" customWidth="1"/>
    <col min="7616" max="7616" width="12.42578125" style="94" customWidth="1"/>
    <col min="7617" max="7617" width="11.42578125" style="94"/>
    <col min="7618" max="7618" width="19.7109375" style="94" customWidth="1"/>
    <col min="7619" max="7619" width="10.85546875" style="94" customWidth="1"/>
    <col min="7620" max="7620" width="10.28515625" style="94" customWidth="1"/>
    <col min="7621" max="7621" width="19.7109375" style="94" customWidth="1"/>
    <col min="7622" max="7622" width="12.42578125" style="94" customWidth="1"/>
    <col min="7623" max="7623" width="11.42578125" style="94"/>
    <col min="7624" max="7624" width="18.42578125" style="94" customWidth="1"/>
    <col min="7625" max="7625" width="11.140625" style="94" customWidth="1"/>
    <col min="7626" max="7626" width="11.42578125" style="94"/>
    <col min="7627" max="7627" width="24" style="94" customWidth="1"/>
    <col min="7628" max="7628" width="11.7109375" style="94" customWidth="1"/>
    <col min="7629" max="7846" width="11.42578125" style="94"/>
    <col min="7847" max="7847" width="12.42578125" style="94" customWidth="1"/>
    <col min="7848" max="7848" width="21.28515625" style="94" customWidth="1"/>
    <col min="7849" max="7849" width="9" style="94" customWidth="1"/>
    <col min="7850" max="7850" width="18.140625" style="94" customWidth="1"/>
    <col min="7851" max="7851" width="11.5703125" style="94" customWidth="1"/>
    <col min="7852" max="7852" width="9" style="94" customWidth="1"/>
    <col min="7853" max="7853" width="17.140625" style="94" customWidth="1"/>
    <col min="7854" max="7854" width="11.140625" style="94" customWidth="1"/>
    <col min="7855" max="7855" width="9.5703125" style="94" customWidth="1"/>
    <col min="7856" max="7856" width="16.5703125" style="94" customWidth="1"/>
    <col min="7857" max="7857" width="11" style="94" customWidth="1"/>
    <col min="7858" max="7858" width="11.42578125" style="94"/>
    <col min="7859" max="7859" width="13.7109375" style="94" customWidth="1"/>
    <col min="7860" max="7860" width="12.140625" style="94" customWidth="1"/>
    <col min="7861" max="7861" width="11.42578125" style="94"/>
    <col min="7862" max="7862" width="18" style="94" customWidth="1"/>
    <col min="7863" max="7863" width="11.85546875" style="94" customWidth="1"/>
    <col min="7864" max="7864" width="10.42578125" style="94" customWidth="1"/>
    <col min="7865" max="7865" width="22.42578125" style="94" customWidth="1"/>
    <col min="7866" max="7866" width="11.28515625" style="94" customWidth="1"/>
    <col min="7867" max="7867" width="11.42578125" style="94"/>
    <col min="7868" max="7868" width="22.7109375" style="94" customWidth="1"/>
    <col min="7869" max="7869" width="12.5703125" style="94" customWidth="1"/>
    <col min="7870" max="7870" width="11.42578125" style="94"/>
    <col min="7871" max="7871" width="21.7109375" style="94" customWidth="1"/>
    <col min="7872" max="7872" width="12.42578125" style="94" customWidth="1"/>
    <col min="7873" max="7873" width="11.42578125" style="94"/>
    <col min="7874" max="7874" width="19.7109375" style="94" customWidth="1"/>
    <col min="7875" max="7875" width="10.85546875" style="94" customWidth="1"/>
    <col min="7876" max="7876" width="10.28515625" style="94" customWidth="1"/>
    <col min="7877" max="7877" width="19.7109375" style="94" customWidth="1"/>
    <col min="7878" max="7878" width="12.42578125" style="94" customWidth="1"/>
    <col min="7879" max="7879" width="11.42578125" style="94"/>
    <col min="7880" max="7880" width="18.42578125" style="94" customWidth="1"/>
    <col min="7881" max="7881" width="11.140625" style="94" customWidth="1"/>
    <col min="7882" max="7882" width="11.42578125" style="94"/>
    <col min="7883" max="7883" width="24" style="94" customWidth="1"/>
    <col min="7884" max="7884" width="11.7109375" style="94" customWidth="1"/>
    <col min="7885" max="8102" width="11.42578125" style="94"/>
    <col min="8103" max="8103" width="12.42578125" style="94" customWidth="1"/>
    <col min="8104" max="8104" width="21.28515625" style="94" customWidth="1"/>
    <col min="8105" max="8105" width="9" style="94" customWidth="1"/>
    <col min="8106" max="8106" width="18.140625" style="94" customWidth="1"/>
    <col min="8107" max="8107" width="11.5703125" style="94" customWidth="1"/>
    <col min="8108" max="8108" width="9" style="94" customWidth="1"/>
    <col min="8109" max="8109" width="17.140625" style="94" customWidth="1"/>
    <col min="8110" max="8110" width="11.140625" style="94" customWidth="1"/>
    <col min="8111" max="8111" width="9.5703125" style="94" customWidth="1"/>
    <col min="8112" max="8112" width="16.5703125" style="94" customWidth="1"/>
    <col min="8113" max="8113" width="11" style="94" customWidth="1"/>
    <col min="8114" max="8114" width="11.42578125" style="94"/>
    <col min="8115" max="8115" width="13.7109375" style="94" customWidth="1"/>
    <col min="8116" max="8116" width="12.140625" style="94" customWidth="1"/>
    <col min="8117" max="8117" width="11.42578125" style="94"/>
    <col min="8118" max="8118" width="18" style="94" customWidth="1"/>
    <col min="8119" max="8119" width="11.85546875" style="94" customWidth="1"/>
    <col min="8120" max="8120" width="10.42578125" style="94" customWidth="1"/>
    <col min="8121" max="8121" width="22.42578125" style="94" customWidth="1"/>
    <col min="8122" max="8122" width="11.28515625" style="94" customWidth="1"/>
    <col min="8123" max="8123" width="11.42578125" style="94"/>
    <col min="8124" max="8124" width="22.7109375" style="94" customWidth="1"/>
    <col min="8125" max="8125" width="12.5703125" style="94" customWidth="1"/>
    <col min="8126" max="8126" width="11.42578125" style="94"/>
    <col min="8127" max="8127" width="21.7109375" style="94" customWidth="1"/>
    <col min="8128" max="8128" width="12.42578125" style="94" customWidth="1"/>
    <col min="8129" max="8129" width="11.42578125" style="94"/>
    <col min="8130" max="8130" width="19.7109375" style="94" customWidth="1"/>
    <col min="8131" max="8131" width="10.85546875" style="94" customWidth="1"/>
    <col min="8132" max="8132" width="10.28515625" style="94" customWidth="1"/>
    <col min="8133" max="8133" width="19.7109375" style="94" customWidth="1"/>
    <col min="8134" max="8134" width="12.42578125" style="94" customWidth="1"/>
    <col min="8135" max="8135" width="11.42578125" style="94"/>
    <col min="8136" max="8136" width="18.42578125" style="94" customWidth="1"/>
    <col min="8137" max="8137" width="11.140625" style="94" customWidth="1"/>
    <col min="8138" max="8138" width="11.42578125" style="94"/>
    <col min="8139" max="8139" width="24" style="94" customWidth="1"/>
    <col min="8140" max="8140" width="11.7109375" style="94" customWidth="1"/>
    <col min="8141" max="8358" width="11.42578125" style="94"/>
    <col min="8359" max="8359" width="12.42578125" style="94" customWidth="1"/>
    <col min="8360" max="8360" width="21.28515625" style="94" customWidth="1"/>
    <col min="8361" max="8361" width="9" style="94" customWidth="1"/>
    <col min="8362" max="8362" width="18.140625" style="94" customWidth="1"/>
    <col min="8363" max="8363" width="11.5703125" style="94" customWidth="1"/>
    <col min="8364" max="8364" width="9" style="94" customWidth="1"/>
    <col min="8365" max="8365" width="17.140625" style="94" customWidth="1"/>
    <col min="8366" max="8366" width="11.140625" style="94" customWidth="1"/>
    <col min="8367" max="8367" width="9.5703125" style="94" customWidth="1"/>
    <col min="8368" max="8368" width="16.5703125" style="94" customWidth="1"/>
    <col min="8369" max="8369" width="11" style="94" customWidth="1"/>
    <col min="8370" max="8370" width="11.42578125" style="94"/>
    <col min="8371" max="8371" width="13.7109375" style="94" customWidth="1"/>
    <col min="8372" max="8372" width="12.140625" style="94" customWidth="1"/>
    <col min="8373" max="8373" width="11.42578125" style="94"/>
    <col min="8374" max="8374" width="18" style="94" customWidth="1"/>
    <col min="8375" max="8375" width="11.85546875" style="94" customWidth="1"/>
    <col min="8376" max="8376" width="10.42578125" style="94" customWidth="1"/>
    <col min="8377" max="8377" width="22.42578125" style="94" customWidth="1"/>
    <col min="8378" max="8378" width="11.28515625" style="94" customWidth="1"/>
    <col min="8379" max="8379" width="11.42578125" style="94"/>
    <col min="8380" max="8380" width="22.7109375" style="94" customWidth="1"/>
    <col min="8381" max="8381" width="12.5703125" style="94" customWidth="1"/>
    <col min="8382" max="8382" width="11.42578125" style="94"/>
    <col min="8383" max="8383" width="21.7109375" style="94" customWidth="1"/>
    <col min="8384" max="8384" width="12.42578125" style="94" customWidth="1"/>
    <col min="8385" max="8385" width="11.42578125" style="94"/>
    <col min="8386" max="8386" width="19.7109375" style="94" customWidth="1"/>
    <col min="8387" max="8387" width="10.85546875" style="94" customWidth="1"/>
    <col min="8388" max="8388" width="10.28515625" style="94" customWidth="1"/>
    <col min="8389" max="8389" width="19.7109375" style="94" customWidth="1"/>
    <col min="8390" max="8390" width="12.42578125" style="94" customWidth="1"/>
    <col min="8391" max="8391" width="11.42578125" style="94"/>
    <col min="8392" max="8392" width="18.42578125" style="94" customWidth="1"/>
    <col min="8393" max="8393" width="11.140625" style="94" customWidth="1"/>
    <col min="8394" max="8394" width="11.42578125" style="94"/>
    <col min="8395" max="8395" width="24" style="94" customWidth="1"/>
    <col min="8396" max="8396" width="11.7109375" style="94" customWidth="1"/>
    <col min="8397" max="8614" width="11.42578125" style="94"/>
    <col min="8615" max="8615" width="12.42578125" style="94" customWidth="1"/>
    <col min="8616" max="8616" width="21.28515625" style="94" customWidth="1"/>
    <col min="8617" max="8617" width="9" style="94" customWidth="1"/>
    <col min="8618" max="8618" width="18.140625" style="94" customWidth="1"/>
    <col min="8619" max="8619" width="11.5703125" style="94" customWidth="1"/>
    <col min="8620" max="8620" width="9" style="94" customWidth="1"/>
    <col min="8621" max="8621" width="17.140625" style="94" customWidth="1"/>
    <col min="8622" max="8622" width="11.140625" style="94" customWidth="1"/>
    <col min="8623" max="8623" width="9.5703125" style="94" customWidth="1"/>
    <col min="8624" max="8624" width="16.5703125" style="94" customWidth="1"/>
    <col min="8625" max="8625" width="11" style="94" customWidth="1"/>
    <col min="8626" max="8626" width="11.42578125" style="94"/>
    <col min="8627" max="8627" width="13.7109375" style="94" customWidth="1"/>
    <col min="8628" max="8628" width="12.140625" style="94" customWidth="1"/>
    <col min="8629" max="8629" width="11.42578125" style="94"/>
    <col min="8630" max="8630" width="18" style="94" customWidth="1"/>
    <col min="8631" max="8631" width="11.85546875" style="94" customWidth="1"/>
    <col min="8632" max="8632" width="10.42578125" style="94" customWidth="1"/>
    <col min="8633" max="8633" width="22.42578125" style="94" customWidth="1"/>
    <col min="8634" max="8634" width="11.28515625" style="94" customWidth="1"/>
    <col min="8635" max="8635" width="11.42578125" style="94"/>
    <col min="8636" max="8636" width="22.7109375" style="94" customWidth="1"/>
    <col min="8637" max="8637" width="12.5703125" style="94" customWidth="1"/>
    <col min="8638" max="8638" width="11.42578125" style="94"/>
    <col min="8639" max="8639" width="21.7109375" style="94" customWidth="1"/>
    <col min="8640" max="8640" width="12.42578125" style="94" customWidth="1"/>
    <col min="8641" max="8641" width="11.42578125" style="94"/>
    <col min="8642" max="8642" width="19.7109375" style="94" customWidth="1"/>
    <col min="8643" max="8643" width="10.85546875" style="94" customWidth="1"/>
    <col min="8644" max="8644" width="10.28515625" style="94" customWidth="1"/>
    <col min="8645" max="8645" width="19.7109375" style="94" customWidth="1"/>
    <col min="8646" max="8646" width="12.42578125" style="94" customWidth="1"/>
    <col min="8647" max="8647" width="11.42578125" style="94"/>
    <col min="8648" max="8648" width="18.42578125" style="94" customWidth="1"/>
    <col min="8649" max="8649" width="11.140625" style="94" customWidth="1"/>
    <col min="8650" max="8650" width="11.42578125" style="94"/>
    <col min="8651" max="8651" width="24" style="94" customWidth="1"/>
    <col min="8652" max="8652" width="11.7109375" style="94" customWidth="1"/>
    <col min="8653" max="8870" width="11.42578125" style="94"/>
    <col min="8871" max="8871" width="12.42578125" style="94" customWidth="1"/>
    <col min="8872" max="8872" width="21.28515625" style="94" customWidth="1"/>
    <col min="8873" max="8873" width="9" style="94" customWidth="1"/>
    <col min="8874" max="8874" width="18.140625" style="94" customWidth="1"/>
    <col min="8875" max="8875" width="11.5703125" style="94" customWidth="1"/>
    <col min="8876" max="8876" width="9" style="94" customWidth="1"/>
    <col min="8877" max="8877" width="17.140625" style="94" customWidth="1"/>
    <col min="8878" max="8878" width="11.140625" style="94" customWidth="1"/>
    <col min="8879" max="8879" width="9.5703125" style="94" customWidth="1"/>
    <col min="8880" max="8880" width="16.5703125" style="94" customWidth="1"/>
    <col min="8881" max="8881" width="11" style="94" customWidth="1"/>
    <col min="8882" max="8882" width="11.42578125" style="94"/>
    <col min="8883" max="8883" width="13.7109375" style="94" customWidth="1"/>
    <col min="8884" max="8884" width="12.140625" style="94" customWidth="1"/>
    <col min="8885" max="8885" width="11.42578125" style="94"/>
    <col min="8886" max="8886" width="18" style="94" customWidth="1"/>
    <col min="8887" max="8887" width="11.85546875" style="94" customWidth="1"/>
    <col min="8888" max="8888" width="10.42578125" style="94" customWidth="1"/>
    <col min="8889" max="8889" width="22.42578125" style="94" customWidth="1"/>
    <col min="8890" max="8890" width="11.28515625" style="94" customWidth="1"/>
    <col min="8891" max="8891" width="11.42578125" style="94"/>
    <col min="8892" max="8892" width="22.7109375" style="94" customWidth="1"/>
    <col min="8893" max="8893" width="12.5703125" style="94" customWidth="1"/>
    <col min="8894" max="8894" width="11.42578125" style="94"/>
    <col min="8895" max="8895" width="21.7109375" style="94" customWidth="1"/>
    <col min="8896" max="8896" width="12.42578125" style="94" customWidth="1"/>
    <col min="8897" max="8897" width="11.42578125" style="94"/>
    <col min="8898" max="8898" width="19.7109375" style="94" customWidth="1"/>
    <col min="8899" max="8899" width="10.85546875" style="94" customWidth="1"/>
    <col min="8900" max="8900" width="10.28515625" style="94" customWidth="1"/>
    <col min="8901" max="8901" width="19.7109375" style="94" customWidth="1"/>
    <col min="8902" max="8902" width="12.42578125" style="94" customWidth="1"/>
    <col min="8903" max="8903" width="11.42578125" style="94"/>
    <col min="8904" max="8904" width="18.42578125" style="94" customWidth="1"/>
    <col min="8905" max="8905" width="11.140625" style="94" customWidth="1"/>
    <col min="8906" max="8906" width="11.42578125" style="94"/>
    <col min="8907" max="8907" width="24" style="94" customWidth="1"/>
    <col min="8908" max="8908" width="11.7109375" style="94" customWidth="1"/>
    <col min="8909" max="9126" width="11.42578125" style="94"/>
    <col min="9127" max="9127" width="12.42578125" style="94" customWidth="1"/>
    <col min="9128" max="9128" width="21.28515625" style="94" customWidth="1"/>
    <col min="9129" max="9129" width="9" style="94" customWidth="1"/>
    <col min="9130" max="9130" width="18.140625" style="94" customWidth="1"/>
    <col min="9131" max="9131" width="11.5703125" style="94" customWidth="1"/>
    <col min="9132" max="9132" width="9" style="94" customWidth="1"/>
    <col min="9133" max="9133" width="17.140625" style="94" customWidth="1"/>
    <col min="9134" max="9134" width="11.140625" style="94" customWidth="1"/>
    <col min="9135" max="9135" width="9.5703125" style="94" customWidth="1"/>
    <col min="9136" max="9136" width="16.5703125" style="94" customWidth="1"/>
    <col min="9137" max="9137" width="11" style="94" customWidth="1"/>
    <col min="9138" max="9138" width="11.42578125" style="94"/>
    <col min="9139" max="9139" width="13.7109375" style="94" customWidth="1"/>
    <col min="9140" max="9140" width="12.140625" style="94" customWidth="1"/>
    <col min="9141" max="9141" width="11.42578125" style="94"/>
    <col min="9142" max="9142" width="18" style="94" customWidth="1"/>
    <col min="9143" max="9143" width="11.85546875" style="94" customWidth="1"/>
    <col min="9144" max="9144" width="10.42578125" style="94" customWidth="1"/>
    <col min="9145" max="9145" width="22.42578125" style="94" customWidth="1"/>
    <col min="9146" max="9146" width="11.28515625" style="94" customWidth="1"/>
    <col min="9147" max="9147" width="11.42578125" style="94"/>
    <col min="9148" max="9148" width="22.7109375" style="94" customWidth="1"/>
    <col min="9149" max="9149" width="12.5703125" style="94" customWidth="1"/>
    <col min="9150" max="9150" width="11.42578125" style="94"/>
    <col min="9151" max="9151" width="21.7109375" style="94" customWidth="1"/>
    <col min="9152" max="9152" width="12.42578125" style="94" customWidth="1"/>
    <col min="9153" max="9153" width="11.42578125" style="94"/>
    <col min="9154" max="9154" width="19.7109375" style="94" customWidth="1"/>
    <col min="9155" max="9155" width="10.85546875" style="94" customWidth="1"/>
    <col min="9156" max="9156" width="10.28515625" style="94" customWidth="1"/>
    <col min="9157" max="9157" width="19.7109375" style="94" customWidth="1"/>
    <col min="9158" max="9158" width="12.42578125" style="94" customWidth="1"/>
    <col min="9159" max="9159" width="11.42578125" style="94"/>
    <col min="9160" max="9160" width="18.42578125" style="94" customWidth="1"/>
    <col min="9161" max="9161" width="11.140625" style="94" customWidth="1"/>
    <col min="9162" max="9162" width="11.42578125" style="94"/>
    <col min="9163" max="9163" width="24" style="94" customWidth="1"/>
    <col min="9164" max="9164" width="11.7109375" style="94" customWidth="1"/>
    <col min="9165" max="9382" width="11.42578125" style="94"/>
    <col min="9383" max="9383" width="12.42578125" style="94" customWidth="1"/>
    <col min="9384" max="9384" width="21.28515625" style="94" customWidth="1"/>
    <col min="9385" max="9385" width="9" style="94" customWidth="1"/>
    <col min="9386" max="9386" width="18.140625" style="94" customWidth="1"/>
    <col min="9387" max="9387" width="11.5703125" style="94" customWidth="1"/>
    <col min="9388" max="9388" width="9" style="94" customWidth="1"/>
    <col min="9389" max="9389" width="17.140625" style="94" customWidth="1"/>
    <col min="9390" max="9390" width="11.140625" style="94" customWidth="1"/>
    <col min="9391" max="9391" width="9.5703125" style="94" customWidth="1"/>
    <col min="9392" max="9392" width="16.5703125" style="94" customWidth="1"/>
    <col min="9393" max="9393" width="11" style="94" customWidth="1"/>
    <col min="9394" max="9394" width="11.42578125" style="94"/>
    <col min="9395" max="9395" width="13.7109375" style="94" customWidth="1"/>
    <col min="9396" max="9396" width="12.140625" style="94" customWidth="1"/>
    <col min="9397" max="9397" width="11.42578125" style="94"/>
    <col min="9398" max="9398" width="18" style="94" customWidth="1"/>
    <col min="9399" max="9399" width="11.85546875" style="94" customWidth="1"/>
    <col min="9400" max="9400" width="10.42578125" style="94" customWidth="1"/>
    <col min="9401" max="9401" width="22.42578125" style="94" customWidth="1"/>
    <col min="9402" max="9402" width="11.28515625" style="94" customWidth="1"/>
    <col min="9403" max="9403" width="11.42578125" style="94"/>
    <col min="9404" max="9404" width="22.7109375" style="94" customWidth="1"/>
    <col min="9405" max="9405" width="12.5703125" style="94" customWidth="1"/>
    <col min="9406" max="9406" width="11.42578125" style="94"/>
    <col min="9407" max="9407" width="21.7109375" style="94" customWidth="1"/>
    <col min="9408" max="9408" width="12.42578125" style="94" customWidth="1"/>
    <col min="9409" max="9409" width="11.42578125" style="94"/>
    <col min="9410" max="9410" width="19.7109375" style="94" customWidth="1"/>
    <col min="9411" max="9411" width="10.85546875" style="94" customWidth="1"/>
    <col min="9412" max="9412" width="10.28515625" style="94" customWidth="1"/>
    <col min="9413" max="9413" width="19.7109375" style="94" customWidth="1"/>
    <col min="9414" max="9414" width="12.42578125" style="94" customWidth="1"/>
    <col min="9415" max="9415" width="11.42578125" style="94"/>
    <col min="9416" max="9416" width="18.42578125" style="94" customWidth="1"/>
    <col min="9417" max="9417" width="11.140625" style="94" customWidth="1"/>
    <col min="9418" max="9418" width="11.42578125" style="94"/>
    <col min="9419" max="9419" width="24" style="94" customWidth="1"/>
    <col min="9420" max="9420" width="11.7109375" style="94" customWidth="1"/>
    <col min="9421" max="9638" width="11.42578125" style="94"/>
    <col min="9639" max="9639" width="12.42578125" style="94" customWidth="1"/>
    <col min="9640" max="9640" width="21.28515625" style="94" customWidth="1"/>
    <col min="9641" max="9641" width="9" style="94" customWidth="1"/>
    <col min="9642" max="9642" width="18.140625" style="94" customWidth="1"/>
    <col min="9643" max="9643" width="11.5703125" style="94" customWidth="1"/>
    <col min="9644" max="9644" width="9" style="94" customWidth="1"/>
    <col min="9645" max="9645" width="17.140625" style="94" customWidth="1"/>
    <col min="9646" max="9646" width="11.140625" style="94" customWidth="1"/>
    <col min="9647" max="9647" width="9.5703125" style="94" customWidth="1"/>
    <col min="9648" max="9648" width="16.5703125" style="94" customWidth="1"/>
    <col min="9649" max="9649" width="11" style="94" customWidth="1"/>
    <col min="9650" max="9650" width="11.42578125" style="94"/>
    <col min="9651" max="9651" width="13.7109375" style="94" customWidth="1"/>
    <col min="9652" max="9652" width="12.140625" style="94" customWidth="1"/>
    <col min="9653" max="9653" width="11.42578125" style="94"/>
    <col min="9654" max="9654" width="18" style="94" customWidth="1"/>
    <col min="9655" max="9655" width="11.85546875" style="94" customWidth="1"/>
    <col min="9656" max="9656" width="10.42578125" style="94" customWidth="1"/>
    <col min="9657" max="9657" width="22.42578125" style="94" customWidth="1"/>
    <col min="9658" max="9658" width="11.28515625" style="94" customWidth="1"/>
    <col min="9659" max="9659" width="11.42578125" style="94"/>
    <col min="9660" max="9660" width="22.7109375" style="94" customWidth="1"/>
    <col min="9661" max="9661" width="12.5703125" style="94" customWidth="1"/>
    <col min="9662" max="9662" width="11.42578125" style="94"/>
    <col min="9663" max="9663" width="21.7109375" style="94" customWidth="1"/>
    <col min="9664" max="9664" width="12.42578125" style="94" customWidth="1"/>
    <col min="9665" max="9665" width="11.42578125" style="94"/>
    <col min="9666" max="9666" width="19.7109375" style="94" customWidth="1"/>
    <col min="9667" max="9667" width="10.85546875" style="94" customWidth="1"/>
    <col min="9668" max="9668" width="10.28515625" style="94" customWidth="1"/>
    <col min="9669" max="9669" width="19.7109375" style="94" customWidth="1"/>
    <col min="9670" max="9670" width="12.42578125" style="94" customWidth="1"/>
    <col min="9671" max="9671" width="11.42578125" style="94"/>
    <col min="9672" max="9672" width="18.42578125" style="94" customWidth="1"/>
    <col min="9673" max="9673" width="11.140625" style="94" customWidth="1"/>
    <col min="9674" max="9674" width="11.42578125" style="94"/>
    <col min="9675" max="9675" width="24" style="94" customWidth="1"/>
    <col min="9676" max="9676" width="11.7109375" style="94" customWidth="1"/>
    <col min="9677" max="9894" width="11.42578125" style="94"/>
    <col min="9895" max="9895" width="12.42578125" style="94" customWidth="1"/>
    <col min="9896" max="9896" width="21.28515625" style="94" customWidth="1"/>
    <col min="9897" max="9897" width="9" style="94" customWidth="1"/>
    <col min="9898" max="9898" width="18.140625" style="94" customWidth="1"/>
    <col min="9899" max="9899" width="11.5703125" style="94" customWidth="1"/>
    <col min="9900" max="9900" width="9" style="94" customWidth="1"/>
    <col min="9901" max="9901" width="17.140625" style="94" customWidth="1"/>
    <col min="9902" max="9902" width="11.140625" style="94" customWidth="1"/>
    <col min="9903" max="9903" width="9.5703125" style="94" customWidth="1"/>
    <col min="9904" max="9904" width="16.5703125" style="94" customWidth="1"/>
    <col min="9905" max="9905" width="11" style="94" customWidth="1"/>
    <col min="9906" max="9906" width="11.42578125" style="94"/>
    <col min="9907" max="9907" width="13.7109375" style="94" customWidth="1"/>
    <col min="9908" max="9908" width="12.140625" style="94" customWidth="1"/>
    <col min="9909" max="9909" width="11.42578125" style="94"/>
    <col min="9910" max="9910" width="18" style="94" customWidth="1"/>
    <col min="9911" max="9911" width="11.85546875" style="94" customWidth="1"/>
    <col min="9912" max="9912" width="10.42578125" style="94" customWidth="1"/>
    <col min="9913" max="9913" width="22.42578125" style="94" customWidth="1"/>
    <col min="9914" max="9914" width="11.28515625" style="94" customWidth="1"/>
    <col min="9915" max="9915" width="11.42578125" style="94"/>
    <col min="9916" max="9916" width="22.7109375" style="94" customWidth="1"/>
    <col min="9917" max="9917" width="12.5703125" style="94" customWidth="1"/>
    <col min="9918" max="9918" width="11.42578125" style="94"/>
    <col min="9919" max="9919" width="21.7109375" style="94" customWidth="1"/>
    <col min="9920" max="9920" width="12.42578125" style="94" customWidth="1"/>
    <col min="9921" max="9921" width="11.42578125" style="94"/>
    <col min="9922" max="9922" width="19.7109375" style="94" customWidth="1"/>
    <col min="9923" max="9923" width="10.85546875" style="94" customWidth="1"/>
    <col min="9924" max="9924" width="10.28515625" style="94" customWidth="1"/>
    <col min="9925" max="9925" width="19.7109375" style="94" customWidth="1"/>
    <col min="9926" max="9926" width="12.42578125" style="94" customWidth="1"/>
    <col min="9927" max="9927" width="11.42578125" style="94"/>
    <col min="9928" max="9928" width="18.42578125" style="94" customWidth="1"/>
    <col min="9929" max="9929" width="11.140625" style="94" customWidth="1"/>
    <col min="9930" max="9930" width="11.42578125" style="94"/>
    <col min="9931" max="9931" width="24" style="94" customWidth="1"/>
    <col min="9932" max="9932" width="11.7109375" style="94" customWidth="1"/>
    <col min="9933" max="10150" width="11.42578125" style="94"/>
    <col min="10151" max="10151" width="12.42578125" style="94" customWidth="1"/>
    <col min="10152" max="10152" width="21.28515625" style="94" customWidth="1"/>
    <col min="10153" max="10153" width="9" style="94" customWidth="1"/>
    <col min="10154" max="10154" width="18.140625" style="94" customWidth="1"/>
    <col min="10155" max="10155" width="11.5703125" style="94" customWidth="1"/>
    <col min="10156" max="10156" width="9" style="94" customWidth="1"/>
    <col min="10157" max="10157" width="17.140625" style="94" customWidth="1"/>
    <col min="10158" max="10158" width="11.140625" style="94" customWidth="1"/>
    <col min="10159" max="10159" width="9.5703125" style="94" customWidth="1"/>
    <col min="10160" max="10160" width="16.5703125" style="94" customWidth="1"/>
    <col min="10161" max="10161" width="11" style="94" customWidth="1"/>
    <col min="10162" max="10162" width="11.42578125" style="94"/>
    <col min="10163" max="10163" width="13.7109375" style="94" customWidth="1"/>
    <col min="10164" max="10164" width="12.140625" style="94" customWidth="1"/>
    <col min="10165" max="10165" width="11.42578125" style="94"/>
    <col min="10166" max="10166" width="18" style="94" customWidth="1"/>
    <col min="10167" max="10167" width="11.85546875" style="94" customWidth="1"/>
    <col min="10168" max="10168" width="10.42578125" style="94" customWidth="1"/>
    <col min="10169" max="10169" width="22.42578125" style="94" customWidth="1"/>
    <col min="10170" max="10170" width="11.28515625" style="94" customWidth="1"/>
    <col min="10171" max="10171" width="11.42578125" style="94"/>
    <col min="10172" max="10172" width="22.7109375" style="94" customWidth="1"/>
    <col min="10173" max="10173" width="12.5703125" style="94" customWidth="1"/>
    <col min="10174" max="10174" width="11.42578125" style="94"/>
    <col min="10175" max="10175" width="21.7109375" style="94" customWidth="1"/>
    <col min="10176" max="10176" width="12.42578125" style="94" customWidth="1"/>
    <col min="10177" max="10177" width="11.42578125" style="94"/>
    <col min="10178" max="10178" width="19.7109375" style="94" customWidth="1"/>
    <col min="10179" max="10179" width="10.85546875" style="94" customWidth="1"/>
    <col min="10180" max="10180" width="10.28515625" style="94" customWidth="1"/>
    <col min="10181" max="10181" width="19.7109375" style="94" customWidth="1"/>
    <col min="10182" max="10182" width="12.42578125" style="94" customWidth="1"/>
    <col min="10183" max="10183" width="11.42578125" style="94"/>
    <col min="10184" max="10184" width="18.42578125" style="94" customWidth="1"/>
    <col min="10185" max="10185" width="11.140625" style="94" customWidth="1"/>
    <col min="10186" max="10186" width="11.42578125" style="94"/>
    <col min="10187" max="10187" width="24" style="94" customWidth="1"/>
    <col min="10188" max="10188" width="11.7109375" style="94" customWidth="1"/>
    <col min="10189" max="10406" width="11.42578125" style="94"/>
    <col min="10407" max="10407" width="12.42578125" style="94" customWidth="1"/>
    <col min="10408" max="10408" width="21.28515625" style="94" customWidth="1"/>
    <col min="10409" max="10409" width="9" style="94" customWidth="1"/>
    <col min="10410" max="10410" width="18.140625" style="94" customWidth="1"/>
    <col min="10411" max="10411" width="11.5703125" style="94" customWidth="1"/>
    <col min="10412" max="10412" width="9" style="94" customWidth="1"/>
    <col min="10413" max="10413" width="17.140625" style="94" customWidth="1"/>
    <col min="10414" max="10414" width="11.140625" style="94" customWidth="1"/>
    <col min="10415" max="10415" width="9.5703125" style="94" customWidth="1"/>
    <col min="10416" max="10416" width="16.5703125" style="94" customWidth="1"/>
    <col min="10417" max="10417" width="11" style="94" customWidth="1"/>
    <col min="10418" max="10418" width="11.42578125" style="94"/>
    <col min="10419" max="10419" width="13.7109375" style="94" customWidth="1"/>
    <col min="10420" max="10420" width="12.140625" style="94" customWidth="1"/>
    <col min="10421" max="10421" width="11.42578125" style="94"/>
    <col min="10422" max="10422" width="18" style="94" customWidth="1"/>
    <col min="10423" max="10423" width="11.85546875" style="94" customWidth="1"/>
    <col min="10424" max="10424" width="10.42578125" style="94" customWidth="1"/>
    <col min="10425" max="10425" width="22.42578125" style="94" customWidth="1"/>
    <col min="10426" max="10426" width="11.28515625" style="94" customWidth="1"/>
    <col min="10427" max="10427" width="11.42578125" style="94"/>
    <col min="10428" max="10428" width="22.7109375" style="94" customWidth="1"/>
    <col min="10429" max="10429" width="12.5703125" style="94" customWidth="1"/>
    <col min="10430" max="10430" width="11.42578125" style="94"/>
    <col min="10431" max="10431" width="21.7109375" style="94" customWidth="1"/>
    <col min="10432" max="10432" width="12.42578125" style="94" customWidth="1"/>
    <col min="10433" max="10433" width="11.42578125" style="94"/>
    <col min="10434" max="10434" width="19.7109375" style="94" customWidth="1"/>
    <col min="10435" max="10435" width="10.85546875" style="94" customWidth="1"/>
    <col min="10436" max="10436" width="10.28515625" style="94" customWidth="1"/>
    <col min="10437" max="10437" width="19.7109375" style="94" customWidth="1"/>
    <col min="10438" max="10438" width="12.42578125" style="94" customWidth="1"/>
    <col min="10439" max="10439" width="11.42578125" style="94"/>
    <col min="10440" max="10440" width="18.42578125" style="94" customWidth="1"/>
    <col min="10441" max="10441" width="11.140625" style="94" customWidth="1"/>
    <col min="10442" max="10442" width="11.42578125" style="94"/>
    <col min="10443" max="10443" width="24" style="94" customWidth="1"/>
    <col min="10444" max="10444" width="11.7109375" style="94" customWidth="1"/>
    <col min="10445" max="10662" width="11.42578125" style="94"/>
    <col min="10663" max="10663" width="12.42578125" style="94" customWidth="1"/>
    <col min="10664" max="10664" width="21.28515625" style="94" customWidth="1"/>
    <col min="10665" max="10665" width="9" style="94" customWidth="1"/>
    <col min="10666" max="10666" width="18.140625" style="94" customWidth="1"/>
    <col min="10667" max="10667" width="11.5703125" style="94" customWidth="1"/>
    <col min="10668" max="10668" width="9" style="94" customWidth="1"/>
    <col min="10669" max="10669" width="17.140625" style="94" customWidth="1"/>
    <col min="10670" max="10670" width="11.140625" style="94" customWidth="1"/>
    <col min="10671" max="10671" width="9.5703125" style="94" customWidth="1"/>
    <col min="10672" max="10672" width="16.5703125" style="94" customWidth="1"/>
    <col min="10673" max="10673" width="11" style="94" customWidth="1"/>
    <col min="10674" max="10674" width="11.42578125" style="94"/>
    <col min="10675" max="10675" width="13.7109375" style="94" customWidth="1"/>
    <col min="10676" max="10676" width="12.140625" style="94" customWidth="1"/>
    <col min="10677" max="10677" width="11.42578125" style="94"/>
    <col min="10678" max="10678" width="18" style="94" customWidth="1"/>
    <col min="10679" max="10679" width="11.85546875" style="94" customWidth="1"/>
    <col min="10680" max="10680" width="10.42578125" style="94" customWidth="1"/>
    <col min="10681" max="10681" width="22.42578125" style="94" customWidth="1"/>
    <col min="10682" max="10682" width="11.28515625" style="94" customWidth="1"/>
    <col min="10683" max="10683" width="11.42578125" style="94"/>
    <col min="10684" max="10684" width="22.7109375" style="94" customWidth="1"/>
    <col min="10685" max="10685" width="12.5703125" style="94" customWidth="1"/>
    <col min="10686" max="10686" width="11.42578125" style="94"/>
    <col min="10687" max="10687" width="21.7109375" style="94" customWidth="1"/>
    <col min="10688" max="10688" width="12.42578125" style="94" customWidth="1"/>
    <col min="10689" max="10689" width="11.42578125" style="94"/>
    <col min="10690" max="10690" width="19.7109375" style="94" customWidth="1"/>
    <col min="10691" max="10691" width="10.85546875" style="94" customWidth="1"/>
    <col min="10692" max="10692" width="10.28515625" style="94" customWidth="1"/>
    <col min="10693" max="10693" width="19.7109375" style="94" customWidth="1"/>
    <col min="10694" max="10694" width="12.42578125" style="94" customWidth="1"/>
    <col min="10695" max="10695" width="11.42578125" style="94"/>
    <col min="10696" max="10696" width="18.42578125" style="94" customWidth="1"/>
    <col min="10697" max="10697" width="11.140625" style="94" customWidth="1"/>
    <col min="10698" max="10698" width="11.42578125" style="94"/>
    <col min="10699" max="10699" width="24" style="94" customWidth="1"/>
    <col min="10700" max="10700" width="11.7109375" style="94" customWidth="1"/>
    <col min="10701" max="10918" width="11.42578125" style="94"/>
    <col min="10919" max="10919" width="12.42578125" style="94" customWidth="1"/>
    <col min="10920" max="10920" width="21.28515625" style="94" customWidth="1"/>
    <col min="10921" max="10921" width="9" style="94" customWidth="1"/>
    <col min="10922" max="10922" width="18.140625" style="94" customWidth="1"/>
    <col min="10923" max="10923" width="11.5703125" style="94" customWidth="1"/>
    <col min="10924" max="10924" width="9" style="94" customWidth="1"/>
    <col min="10925" max="10925" width="17.140625" style="94" customWidth="1"/>
    <col min="10926" max="10926" width="11.140625" style="94" customWidth="1"/>
    <col min="10927" max="10927" width="9.5703125" style="94" customWidth="1"/>
    <col min="10928" max="10928" width="16.5703125" style="94" customWidth="1"/>
    <col min="10929" max="10929" width="11" style="94" customWidth="1"/>
    <col min="10930" max="10930" width="11.42578125" style="94"/>
    <col min="10931" max="10931" width="13.7109375" style="94" customWidth="1"/>
    <col min="10932" max="10932" width="12.140625" style="94" customWidth="1"/>
    <col min="10933" max="10933" width="11.42578125" style="94"/>
    <col min="10934" max="10934" width="18" style="94" customWidth="1"/>
    <col min="10935" max="10935" width="11.85546875" style="94" customWidth="1"/>
    <col min="10936" max="10936" width="10.42578125" style="94" customWidth="1"/>
    <col min="10937" max="10937" width="22.42578125" style="94" customWidth="1"/>
    <col min="10938" max="10938" width="11.28515625" style="94" customWidth="1"/>
    <col min="10939" max="10939" width="11.42578125" style="94"/>
    <col min="10940" max="10940" width="22.7109375" style="94" customWidth="1"/>
    <col min="10941" max="10941" width="12.5703125" style="94" customWidth="1"/>
    <col min="10942" max="10942" width="11.42578125" style="94"/>
    <col min="10943" max="10943" width="21.7109375" style="94" customWidth="1"/>
    <col min="10944" max="10944" width="12.42578125" style="94" customWidth="1"/>
    <col min="10945" max="10945" width="11.42578125" style="94"/>
    <col min="10946" max="10946" width="19.7109375" style="94" customWidth="1"/>
    <col min="10947" max="10947" width="10.85546875" style="94" customWidth="1"/>
    <col min="10948" max="10948" width="10.28515625" style="94" customWidth="1"/>
    <col min="10949" max="10949" width="19.7109375" style="94" customWidth="1"/>
    <col min="10950" max="10950" width="12.42578125" style="94" customWidth="1"/>
    <col min="10951" max="10951" width="11.42578125" style="94"/>
    <col min="10952" max="10952" width="18.42578125" style="94" customWidth="1"/>
    <col min="10953" max="10953" width="11.140625" style="94" customWidth="1"/>
    <col min="10954" max="10954" width="11.42578125" style="94"/>
    <col min="10955" max="10955" width="24" style="94" customWidth="1"/>
    <col min="10956" max="10956" width="11.7109375" style="94" customWidth="1"/>
    <col min="10957" max="11174" width="11.42578125" style="94"/>
    <col min="11175" max="11175" width="12.42578125" style="94" customWidth="1"/>
    <col min="11176" max="11176" width="21.28515625" style="94" customWidth="1"/>
    <col min="11177" max="11177" width="9" style="94" customWidth="1"/>
    <col min="11178" max="11178" width="18.140625" style="94" customWidth="1"/>
    <col min="11179" max="11179" width="11.5703125" style="94" customWidth="1"/>
    <col min="11180" max="11180" width="9" style="94" customWidth="1"/>
    <col min="11181" max="11181" width="17.140625" style="94" customWidth="1"/>
    <col min="11182" max="11182" width="11.140625" style="94" customWidth="1"/>
    <col min="11183" max="11183" width="9.5703125" style="94" customWidth="1"/>
    <col min="11184" max="11184" width="16.5703125" style="94" customWidth="1"/>
    <col min="11185" max="11185" width="11" style="94" customWidth="1"/>
    <col min="11186" max="11186" width="11.42578125" style="94"/>
    <col min="11187" max="11187" width="13.7109375" style="94" customWidth="1"/>
    <col min="11188" max="11188" width="12.140625" style="94" customWidth="1"/>
    <col min="11189" max="11189" width="11.42578125" style="94"/>
    <col min="11190" max="11190" width="18" style="94" customWidth="1"/>
    <col min="11191" max="11191" width="11.85546875" style="94" customWidth="1"/>
    <col min="11192" max="11192" width="10.42578125" style="94" customWidth="1"/>
    <col min="11193" max="11193" width="22.42578125" style="94" customWidth="1"/>
    <col min="11194" max="11194" width="11.28515625" style="94" customWidth="1"/>
    <col min="11195" max="11195" width="11.42578125" style="94"/>
    <col min="11196" max="11196" width="22.7109375" style="94" customWidth="1"/>
    <col min="11197" max="11197" width="12.5703125" style="94" customWidth="1"/>
    <col min="11198" max="11198" width="11.42578125" style="94"/>
    <col min="11199" max="11199" width="21.7109375" style="94" customWidth="1"/>
    <col min="11200" max="11200" width="12.42578125" style="94" customWidth="1"/>
    <col min="11201" max="11201" width="11.42578125" style="94"/>
    <col min="11202" max="11202" width="19.7109375" style="94" customWidth="1"/>
    <col min="11203" max="11203" width="10.85546875" style="94" customWidth="1"/>
    <col min="11204" max="11204" width="10.28515625" style="94" customWidth="1"/>
    <col min="11205" max="11205" width="19.7109375" style="94" customWidth="1"/>
    <col min="11206" max="11206" width="12.42578125" style="94" customWidth="1"/>
    <col min="11207" max="11207" width="11.42578125" style="94"/>
    <col min="11208" max="11208" width="18.42578125" style="94" customWidth="1"/>
    <col min="11209" max="11209" width="11.140625" style="94" customWidth="1"/>
    <col min="11210" max="11210" width="11.42578125" style="94"/>
    <col min="11211" max="11211" width="24" style="94" customWidth="1"/>
    <col min="11212" max="11212" width="11.7109375" style="94" customWidth="1"/>
    <col min="11213" max="11430" width="11.42578125" style="94"/>
    <col min="11431" max="11431" width="12.42578125" style="94" customWidth="1"/>
    <col min="11432" max="11432" width="21.28515625" style="94" customWidth="1"/>
    <col min="11433" max="11433" width="9" style="94" customWidth="1"/>
    <col min="11434" max="11434" width="18.140625" style="94" customWidth="1"/>
    <col min="11435" max="11435" width="11.5703125" style="94" customWidth="1"/>
    <col min="11436" max="11436" width="9" style="94" customWidth="1"/>
    <col min="11437" max="11437" width="17.140625" style="94" customWidth="1"/>
    <col min="11438" max="11438" width="11.140625" style="94" customWidth="1"/>
    <col min="11439" max="11439" width="9.5703125" style="94" customWidth="1"/>
    <col min="11440" max="11440" width="16.5703125" style="94" customWidth="1"/>
    <col min="11441" max="11441" width="11" style="94" customWidth="1"/>
    <col min="11442" max="11442" width="11.42578125" style="94"/>
    <col min="11443" max="11443" width="13.7109375" style="94" customWidth="1"/>
    <col min="11444" max="11444" width="12.140625" style="94" customWidth="1"/>
    <col min="11445" max="11445" width="11.42578125" style="94"/>
    <col min="11446" max="11446" width="18" style="94" customWidth="1"/>
    <col min="11447" max="11447" width="11.85546875" style="94" customWidth="1"/>
    <col min="11448" max="11448" width="10.42578125" style="94" customWidth="1"/>
    <col min="11449" max="11449" width="22.42578125" style="94" customWidth="1"/>
    <col min="11450" max="11450" width="11.28515625" style="94" customWidth="1"/>
    <col min="11451" max="11451" width="11.42578125" style="94"/>
    <col min="11452" max="11452" width="22.7109375" style="94" customWidth="1"/>
    <col min="11453" max="11453" width="12.5703125" style="94" customWidth="1"/>
    <col min="11454" max="11454" width="11.42578125" style="94"/>
    <col min="11455" max="11455" width="21.7109375" style="94" customWidth="1"/>
    <col min="11456" max="11456" width="12.42578125" style="94" customWidth="1"/>
    <col min="11457" max="11457" width="11.42578125" style="94"/>
    <col min="11458" max="11458" width="19.7109375" style="94" customWidth="1"/>
    <col min="11459" max="11459" width="10.85546875" style="94" customWidth="1"/>
    <col min="11460" max="11460" width="10.28515625" style="94" customWidth="1"/>
    <col min="11461" max="11461" width="19.7109375" style="94" customWidth="1"/>
    <col min="11462" max="11462" width="12.42578125" style="94" customWidth="1"/>
    <col min="11463" max="11463" width="11.42578125" style="94"/>
    <col min="11464" max="11464" width="18.42578125" style="94" customWidth="1"/>
    <col min="11465" max="11465" width="11.140625" style="94" customWidth="1"/>
    <col min="11466" max="11466" width="11.42578125" style="94"/>
    <col min="11467" max="11467" width="24" style="94" customWidth="1"/>
    <col min="11468" max="11468" width="11.7109375" style="94" customWidth="1"/>
    <col min="11469" max="11686" width="11.42578125" style="94"/>
    <col min="11687" max="11687" width="12.42578125" style="94" customWidth="1"/>
    <col min="11688" max="11688" width="21.28515625" style="94" customWidth="1"/>
    <col min="11689" max="11689" width="9" style="94" customWidth="1"/>
    <col min="11690" max="11690" width="18.140625" style="94" customWidth="1"/>
    <col min="11691" max="11691" width="11.5703125" style="94" customWidth="1"/>
    <col min="11692" max="11692" width="9" style="94" customWidth="1"/>
    <col min="11693" max="11693" width="17.140625" style="94" customWidth="1"/>
    <col min="11694" max="11694" width="11.140625" style="94" customWidth="1"/>
    <col min="11695" max="11695" width="9.5703125" style="94" customWidth="1"/>
    <col min="11696" max="11696" width="16.5703125" style="94" customWidth="1"/>
    <col min="11697" max="11697" width="11" style="94" customWidth="1"/>
    <col min="11698" max="11698" width="11.42578125" style="94"/>
    <col min="11699" max="11699" width="13.7109375" style="94" customWidth="1"/>
    <col min="11700" max="11700" width="12.140625" style="94" customWidth="1"/>
    <col min="11701" max="11701" width="11.42578125" style="94"/>
    <col min="11702" max="11702" width="18" style="94" customWidth="1"/>
    <col min="11703" max="11703" width="11.85546875" style="94" customWidth="1"/>
    <col min="11704" max="11704" width="10.42578125" style="94" customWidth="1"/>
    <col min="11705" max="11705" width="22.42578125" style="94" customWidth="1"/>
    <col min="11706" max="11706" width="11.28515625" style="94" customWidth="1"/>
    <col min="11707" max="11707" width="11.42578125" style="94"/>
    <col min="11708" max="11708" width="22.7109375" style="94" customWidth="1"/>
    <col min="11709" max="11709" width="12.5703125" style="94" customWidth="1"/>
    <col min="11710" max="11710" width="11.42578125" style="94"/>
    <col min="11711" max="11711" width="21.7109375" style="94" customWidth="1"/>
    <col min="11712" max="11712" width="12.42578125" style="94" customWidth="1"/>
    <col min="11713" max="11713" width="11.42578125" style="94"/>
    <col min="11714" max="11714" width="19.7109375" style="94" customWidth="1"/>
    <col min="11715" max="11715" width="10.85546875" style="94" customWidth="1"/>
    <col min="11716" max="11716" width="10.28515625" style="94" customWidth="1"/>
    <col min="11717" max="11717" width="19.7109375" style="94" customWidth="1"/>
    <col min="11718" max="11718" width="12.42578125" style="94" customWidth="1"/>
    <col min="11719" max="11719" width="11.42578125" style="94"/>
    <col min="11720" max="11720" width="18.42578125" style="94" customWidth="1"/>
    <col min="11721" max="11721" width="11.140625" style="94" customWidth="1"/>
    <col min="11722" max="11722" width="11.42578125" style="94"/>
    <col min="11723" max="11723" width="24" style="94" customWidth="1"/>
    <col min="11724" max="11724" width="11.7109375" style="94" customWidth="1"/>
    <col min="11725" max="11942" width="11.42578125" style="94"/>
    <col min="11943" max="11943" width="12.42578125" style="94" customWidth="1"/>
    <col min="11944" max="11944" width="21.28515625" style="94" customWidth="1"/>
    <col min="11945" max="11945" width="9" style="94" customWidth="1"/>
    <col min="11946" max="11946" width="18.140625" style="94" customWidth="1"/>
    <col min="11947" max="11947" width="11.5703125" style="94" customWidth="1"/>
    <col min="11948" max="11948" width="9" style="94" customWidth="1"/>
    <col min="11949" max="11949" width="17.140625" style="94" customWidth="1"/>
    <col min="11950" max="11950" width="11.140625" style="94" customWidth="1"/>
    <col min="11951" max="11951" width="9.5703125" style="94" customWidth="1"/>
    <col min="11952" max="11952" width="16.5703125" style="94" customWidth="1"/>
    <col min="11953" max="11953" width="11" style="94" customWidth="1"/>
    <col min="11954" max="11954" width="11.42578125" style="94"/>
    <col min="11955" max="11955" width="13.7109375" style="94" customWidth="1"/>
    <col min="11956" max="11956" width="12.140625" style="94" customWidth="1"/>
    <col min="11957" max="11957" width="11.42578125" style="94"/>
    <col min="11958" max="11958" width="18" style="94" customWidth="1"/>
    <col min="11959" max="11959" width="11.85546875" style="94" customWidth="1"/>
    <col min="11960" max="11960" width="10.42578125" style="94" customWidth="1"/>
    <col min="11961" max="11961" width="22.42578125" style="94" customWidth="1"/>
    <col min="11962" max="11962" width="11.28515625" style="94" customWidth="1"/>
    <col min="11963" max="11963" width="11.42578125" style="94"/>
    <col min="11964" max="11964" width="22.7109375" style="94" customWidth="1"/>
    <col min="11965" max="11965" width="12.5703125" style="94" customWidth="1"/>
    <col min="11966" max="11966" width="11.42578125" style="94"/>
    <col min="11967" max="11967" width="21.7109375" style="94" customWidth="1"/>
    <col min="11968" max="11968" width="12.42578125" style="94" customWidth="1"/>
    <col min="11969" max="11969" width="11.42578125" style="94"/>
    <col min="11970" max="11970" width="19.7109375" style="94" customWidth="1"/>
    <col min="11971" max="11971" width="10.85546875" style="94" customWidth="1"/>
    <col min="11972" max="11972" width="10.28515625" style="94" customWidth="1"/>
    <col min="11973" max="11973" width="19.7109375" style="94" customWidth="1"/>
    <col min="11974" max="11974" width="12.42578125" style="94" customWidth="1"/>
    <col min="11975" max="11975" width="11.42578125" style="94"/>
    <col min="11976" max="11976" width="18.42578125" style="94" customWidth="1"/>
    <col min="11977" max="11977" width="11.140625" style="94" customWidth="1"/>
    <col min="11978" max="11978" width="11.42578125" style="94"/>
    <col min="11979" max="11979" width="24" style="94" customWidth="1"/>
    <col min="11980" max="11980" width="11.7109375" style="94" customWidth="1"/>
    <col min="11981" max="12198" width="11.42578125" style="94"/>
    <col min="12199" max="12199" width="12.42578125" style="94" customWidth="1"/>
    <col min="12200" max="12200" width="21.28515625" style="94" customWidth="1"/>
    <col min="12201" max="12201" width="9" style="94" customWidth="1"/>
    <col min="12202" max="12202" width="18.140625" style="94" customWidth="1"/>
    <col min="12203" max="12203" width="11.5703125" style="94" customWidth="1"/>
    <col min="12204" max="12204" width="9" style="94" customWidth="1"/>
    <col min="12205" max="12205" width="17.140625" style="94" customWidth="1"/>
    <col min="12206" max="12206" width="11.140625" style="94" customWidth="1"/>
    <col min="12207" max="12207" width="9.5703125" style="94" customWidth="1"/>
    <col min="12208" max="12208" width="16.5703125" style="94" customWidth="1"/>
    <col min="12209" max="12209" width="11" style="94" customWidth="1"/>
    <col min="12210" max="12210" width="11.42578125" style="94"/>
    <col min="12211" max="12211" width="13.7109375" style="94" customWidth="1"/>
    <col min="12212" max="12212" width="12.140625" style="94" customWidth="1"/>
    <col min="12213" max="12213" width="11.42578125" style="94"/>
    <col min="12214" max="12214" width="18" style="94" customWidth="1"/>
    <col min="12215" max="12215" width="11.85546875" style="94" customWidth="1"/>
    <col min="12216" max="12216" width="10.42578125" style="94" customWidth="1"/>
    <col min="12217" max="12217" width="22.42578125" style="94" customWidth="1"/>
    <col min="12218" max="12218" width="11.28515625" style="94" customWidth="1"/>
    <col min="12219" max="12219" width="11.42578125" style="94"/>
    <col min="12220" max="12220" width="22.7109375" style="94" customWidth="1"/>
    <col min="12221" max="12221" width="12.5703125" style="94" customWidth="1"/>
    <col min="12222" max="12222" width="11.42578125" style="94"/>
    <col min="12223" max="12223" width="21.7109375" style="94" customWidth="1"/>
    <col min="12224" max="12224" width="12.42578125" style="94" customWidth="1"/>
    <col min="12225" max="12225" width="11.42578125" style="94"/>
    <col min="12226" max="12226" width="19.7109375" style="94" customWidth="1"/>
    <col min="12227" max="12227" width="10.85546875" style="94" customWidth="1"/>
    <col min="12228" max="12228" width="10.28515625" style="94" customWidth="1"/>
    <col min="12229" max="12229" width="19.7109375" style="94" customWidth="1"/>
    <col min="12230" max="12230" width="12.42578125" style="94" customWidth="1"/>
    <col min="12231" max="12231" width="11.42578125" style="94"/>
    <col min="12232" max="12232" width="18.42578125" style="94" customWidth="1"/>
    <col min="12233" max="12233" width="11.140625" style="94" customWidth="1"/>
    <col min="12234" max="12234" width="11.42578125" style="94"/>
    <col min="12235" max="12235" width="24" style="94" customWidth="1"/>
    <col min="12236" max="12236" width="11.7109375" style="94" customWidth="1"/>
    <col min="12237" max="12454" width="11.42578125" style="94"/>
    <col min="12455" max="12455" width="12.42578125" style="94" customWidth="1"/>
    <col min="12456" max="12456" width="21.28515625" style="94" customWidth="1"/>
    <col min="12457" max="12457" width="9" style="94" customWidth="1"/>
    <col min="12458" max="12458" width="18.140625" style="94" customWidth="1"/>
    <col min="12459" max="12459" width="11.5703125" style="94" customWidth="1"/>
    <col min="12460" max="12460" width="9" style="94" customWidth="1"/>
    <col min="12461" max="12461" width="17.140625" style="94" customWidth="1"/>
    <col min="12462" max="12462" width="11.140625" style="94" customWidth="1"/>
    <col min="12463" max="12463" width="9.5703125" style="94" customWidth="1"/>
    <col min="12464" max="12464" width="16.5703125" style="94" customWidth="1"/>
    <col min="12465" max="12465" width="11" style="94" customWidth="1"/>
    <col min="12466" max="12466" width="11.42578125" style="94"/>
    <col min="12467" max="12467" width="13.7109375" style="94" customWidth="1"/>
    <col min="12468" max="12468" width="12.140625" style="94" customWidth="1"/>
    <col min="12469" max="12469" width="11.42578125" style="94"/>
    <col min="12470" max="12470" width="18" style="94" customWidth="1"/>
    <col min="12471" max="12471" width="11.85546875" style="94" customWidth="1"/>
    <col min="12472" max="12472" width="10.42578125" style="94" customWidth="1"/>
    <col min="12473" max="12473" width="22.42578125" style="94" customWidth="1"/>
    <col min="12474" max="12474" width="11.28515625" style="94" customWidth="1"/>
    <col min="12475" max="12475" width="11.42578125" style="94"/>
    <col min="12476" max="12476" width="22.7109375" style="94" customWidth="1"/>
    <col min="12477" max="12477" width="12.5703125" style="94" customWidth="1"/>
    <col min="12478" max="12478" width="11.42578125" style="94"/>
    <col min="12479" max="12479" width="21.7109375" style="94" customWidth="1"/>
    <col min="12480" max="12480" width="12.42578125" style="94" customWidth="1"/>
    <col min="12481" max="12481" width="11.42578125" style="94"/>
    <col min="12482" max="12482" width="19.7109375" style="94" customWidth="1"/>
    <col min="12483" max="12483" width="10.85546875" style="94" customWidth="1"/>
    <col min="12484" max="12484" width="10.28515625" style="94" customWidth="1"/>
    <col min="12485" max="12485" width="19.7109375" style="94" customWidth="1"/>
    <col min="12486" max="12486" width="12.42578125" style="94" customWidth="1"/>
    <col min="12487" max="12487" width="11.42578125" style="94"/>
    <col min="12488" max="12488" width="18.42578125" style="94" customWidth="1"/>
    <col min="12489" max="12489" width="11.140625" style="94" customWidth="1"/>
    <col min="12490" max="12490" width="11.42578125" style="94"/>
    <col min="12491" max="12491" width="24" style="94" customWidth="1"/>
    <col min="12492" max="12492" width="11.7109375" style="94" customWidth="1"/>
    <col min="12493" max="12710" width="11.42578125" style="94"/>
    <col min="12711" max="12711" width="12.42578125" style="94" customWidth="1"/>
    <col min="12712" max="12712" width="21.28515625" style="94" customWidth="1"/>
    <col min="12713" max="12713" width="9" style="94" customWidth="1"/>
    <col min="12714" max="12714" width="18.140625" style="94" customWidth="1"/>
    <col min="12715" max="12715" width="11.5703125" style="94" customWidth="1"/>
    <col min="12716" max="12716" width="9" style="94" customWidth="1"/>
    <col min="12717" max="12717" width="17.140625" style="94" customWidth="1"/>
    <col min="12718" max="12718" width="11.140625" style="94" customWidth="1"/>
    <col min="12719" max="12719" width="9.5703125" style="94" customWidth="1"/>
    <col min="12720" max="12720" width="16.5703125" style="94" customWidth="1"/>
    <col min="12721" max="12721" width="11" style="94" customWidth="1"/>
    <col min="12722" max="12722" width="11.42578125" style="94"/>
    <col min="12723" max="12723" width="13.7109375" style="94" customWidth="1"/>
    <col min="12724" max="12724" width="12.140625" style="94" customWidth="1"/>
    <col min="12725" max="12725" width="11.42578125" style="94"/>
    <col min="12726" max="12726" width="18" style="94" customWidth="1"/>
    <col min="12727" max="12727" width="11.85546875" style="94" customWidth="1"/>
    <col min="12728" max="12728" width="10.42578125" style="94" customWidth="1"/>
    <col min="12729" max="12729" width="22.42578125" style="94" customWidth="1"/>
    <col min="12730" max="12730" width="11.28515625" style="94" customWidth="1"/>
    <col min="12731" max="12731" width="11.42578125" style="94"/>
    <col min="12732" max="12732" width="22.7109375" style="94" customWidth="1"/>
    <col min="12733" max="12733" width="12.5703125" style="94" customWidth="1"/>
    <col min="12734" max="12734" width="11.42578125" style="94"/>
    <col min="12735" max="12735" width="21.7109375" style="94" customWidth="1"/>
    <col min="12736" max="12736" width="12.42578125" style="94" customWidth="1"/>
    <col min="12737" max="12737" width="11.42578125" style="94"/>
    <col min="12738" max="12738" width="19.7109375" style="94" customWidth="1"/>
    <col min="12739" max="12739" width="10.85546875" style="94" customWidth="1"/>
    <col min="12740" max="12740" width="10.28515625" style="94" customWidth="1"/>
    <col min="12741" max="12741" width="19.7109375" style="94" customWidth="1"/>
    <col min="12742" max="12742" width="12.42578125" style="94" customWidth="1"/>
    <col min="12743" max="12743" width="11.42578125" style="94"/>
    <col min="12744" max="12744" width="18.42578125" style="94" customWidth="1"/>
    <col min="12745" max="12745" width="11.140625" style="94" customWidth="1"/>
    <col min="12746" max="12746" width="11.42578125" style="94"/>
    <col min="12747" max="12747" width="24" style="94" customWidth="1"/>
    <col min="12748" max="12748" width="11.7109375" style="94" customWidth="1"/>
    <col min="12749" max="12966" width="11.42578125" style="94"/>
    <col min="12967" max="12967" width="12.42578125" style="94" customWidth="1"/>
    <col min="12968" max="12968" width="21.28515625" style="94" customWidth="1"/>
    <col min="12969" max="12969" width="9" style="94" customWidth="1"/>
    <col min="12970" max="12970" width="18.140625" style="94" customWidth="1"/>
    <col min="12971" max="12971" width="11.5703125" style="94" customWidth="1"/>
    <col min="12972" max="12972" width="9" style="94" customWidth="1"/>
    <col min="12973" max="12973" width="17.140625" style="94" customWidth="1"/>
    <col min="12974" max="12974" width="11.140625" style="94" customWidth="1"/>
    <col min="12975" max="12975" width="9.5703125" style="94" customWidth="1"/>
    <col min="12976" max="12976" width="16.5703125" style="94" customWidth="1"/>
    <col min="12977" max="12977" width="11" style="94" customWidth="1"/>
    <col min="12978" max="12978" width="11.42578125" style="94"/>
    <col min="12979" max="12979" width="13.7109375" style="94" customWidth="1"/>
    <col min="12980" max="12980" width="12.140625" style="94" customWidth="1"/>
    <col min="12981" max="12981" width="11.42578125" style="94"/>
    <col min="12982" max="12982" width="18" style="94" customWidth="1"/>
    <col min="12983" max="12983" width="11.85546875" style="94" customWidth="1"/>
    <col min="12984" max="12984" width="10.42578125" style="94" customWidth="1"/>
    <col min="12985" max="12985" width="22.42578125" style="94" customWidth="1"/>
    <col min="12986" max="12986" width="11.28515625" style="94" customWidth="1"/>
    <col min="12987" max="12987" width="11.42578125" style="94"/>
    <col min="12988" max="12988" width="22.7109375" style="94" customWidth="1"/>
    <col min="12989" max="12989" width="12.5703125" style="94" customWidth="1"/>
    <col min="12990" max="12990" width="11.42578125" style="94"/>
    <col min="12991" max="12991" width="21.7109375" style="94" customWidth="1"/>
    <col min="12992" max="12992" width="12.42578125" style="94" customWidth="1"/>
    <col min="12993" max="12993" width="11.42578125" style="94"/>
    <col min="12994" max="12994" width="19.7109375" style="94" customWidth="1"/>
    <col min="12995" max="12995" width="10.85546875" style="94" customWidth="1"/>
    <col min="12996" max="12996" width="10.28515625" style="94" customWidth="1"/>
    <col min="12997" max="12997" width="19.7109375" style="94" customWidth="1"/>
    <col min="12998" max="12998" width="12.42578125" style="94" customWidth="1"/>
    <col min="12999" max="12999" width="11.42578125" style="94"/>
    <col min="13000" max="13000" width="18.42578125" style="94" customWidth="1"/>
    <col min="13001" max="13001" width="11.140625" style="94" customWidth="1"/>
    <col min="13002" max="13002" width="11.42578125" style="94"/>
    <col min="13003" max="13003" width="24" style="94" customWidth="1"/>
    <col min="13004" max="13004" width="11.7109375" style="94" customWidth="1"/>
    <col min="13005" max="13222" width="11.42578125" style="94"/>
    <col min="13223" max="13223" width="12.42578125" style="94" customWidth="1"/>
    <col min="13224" max="13224" width="21.28515625" style="94" customWidth="1"/>
    <col min="13225" max="13225" width="9" style="94" customWidth="1"/>
    <col min="13226" max="13226" width="18.140625" style="94" customWidth="1"/>
    <col min="13227" max="13227" width="11.5703125" style="94" customWidth="1"/>
    <col min="13228" max="13228" width="9" style="94" customWidth="1"/>
    <col min="13229" max="13229" width="17.140625" style="94" customWidth="1"/>
    <col min="13230" max="13230" width="11.140625" style="94" customWidth="1"/>
    <col min="13231" max="13231" width="9.5703125" style="94" customWidth="1"/>
    <col min="13232" max="13232" width="16.5703125" style="94" customWidth="1"/>
    <col min="13233" max="13233" width="11" style="94" customWidth="1"/>
    <col min="13234" max="13234" width="11.42578125" style="94"/>
    <col min="13235" max="13235" width="13.7109375" style="94" customWidth="1"/>
    <col min="13236" max="13236" width="12.140625" style="94" customWidth="1"/>
    <col min="13237" max="13237" width="11.42578125" style="94"/>
    <col min="13238" max="13238" width="18" style="94" customWidth="1"/>
    <col min="13239" max="13239" width="11.85546875" style="94" customWidth="1"/>
    <col min="13240" max="13240" width="10.42578125" style="94" customWidth="1"/>
    <col min="13241" max="13241" width="22.42578125" style="94" customWidth="1"/>
    <col min="13242" max="13242" width="11.28515625" style="94" customWidth="1"/>
    <col min="13243" max="13243" width="11.42578125" style="94"/>
    <col min="13244" max="13244" width="22.7109375" style="94" customWidth="1"/>
    <col min="13245" max="13245" width="12.5703125" style="94" customWidth="1"/>
    <col min="13246" max="13246" width="11.42578125" style="94"/>
    <col min="13247" max="13247" width="21.7109375" style="94" customWidth="1"/>
    <col min="13248" max="13248" width="12.42578125" style="94" customWidth="1"/>
    <col min="13249" max="13249" width="11.42578125" style="94"/>
    <col min="13250" max="13250" width="19.7109375" style="94" customWidth="1"/>
    <col min="13251" max="13251" width="10.85546875" style="94" customWidth="1"/>
    <col min="13252" max="13252" width="10.28515625" style="94" customWidth="1"/>
    <col min="13253" max="13253" width="19.7109375" style="94" customWidth="1"/>
    <col min="13254" max="13254" width="12.42578125" style="94" customWidth="1"/>
    <col min="13255" max="13255" width="11.42578125" style="94"/>
    <col min="13256" max="13256" width="18.42578125" style="94" customWidth="1"/>
    <col min="13257" max="13257" width="11.140625" style="94" customWidth="1"/>
    <col min="13258" max="13258" width="11.42578125" style="94"/>
    <col min="13259" max="13259" width="24" style="94" customWidth="1"/>
    <col min="13260" max="13260" width="11.7109375" style="94" customWidth="1"/>
    <col min="13261" max="13478" width="11.42578125" style="94"/>
    <col min="13479" max="13479" width="12.42578125" style="94" customWidth="1"/>
    <col min="13480" max="13480" width="21.28515625" style="94" customWidth="1"/>
    <col min="13481" max="13481" width="9" style="94" customWidth="1"/>
    <col min="13482" max="13482" width="18.140625" style="94" customWidth="1"/>
    <col min="13483" max="13483" width="11.5703125" style="94" customWidth="1"/>
    <col min="13484" max="13484" width="9" style="94" customWidth="1"/>
    <col min="13485" max="13485" width="17.140625" style="94" customWidth="1"/>
    <col min="13486" max="13486" width="11.140625" style="94" customWidth="1"/>
    <col min="13487" max="13487" width="9.5703125" style="94" customWidth="1"/>
    <col min="13488" max="13488" width="16.5703125" style="94" customWidth="1"/>
    <col min="13489" max="13489" width="11" style="94" customWidth="1"/>
    <col min="13490" max="13490" width="11.42578125" style="94"/>
    <col min="13491" max="13491" width="13.7109375" style="94" customWidth="1"/>
    <col min="13492" max="13492" width="12.140625" style="94" customWidth="1"/>
    <col min="13493" max="13493" width="11.42578125" style="94"/>
    <col min="13494" max="13494" width="18" style="94" customWidth="1"/>
    <col min="13495" max="13495" width="11.85546875" style="94" customWidth="1"/>
    <col min="13496" max="13496" width="10.42578125" style="94" customWidth="1"/>
    <col min="13497" max="13497" width="22.42578125" style="94" customWidth="1"/>
    <col min="13498" max="13498" width="11.28515625" style="94" customWidth="1"/>
    <col min="13499" max="13499" width="11.42578125" style="94"/>
    <col min="13500" max="13500" width="22.7109375" style="94" customWidth="1"/>
    <col min="13501" max="13501" width="12.5703125" style="94" customWidth="1"/>
    <col min="13502" max="13502" width="11.42578125" style="94"/>
    <col min="13503" max="13503" width="21.7109375" style="94" customWidth="1"/>
    <col min="13504" max="13504" width="12.42578125" style="94" customWidth="1"/>
    <col min="13505" max="13505" width="11.42578125" style="94"/>
    <col min="13506" max="13506" width="19.7109375" style="94" customWidth="1"/>
    <col min="13507" max="13507" width="10.85546875" style="94" customWidth="1"/>
    <col min="13508" max="13508" width="10.28515625" style="94" customWidth="1"/>
    <col min="13509" max="13509" width="19.7109375" style="94" customWidth="1"/>
    <col min="13510" max="13510" width="12.42578125" style="94" customWidth="1"/>
    <col min="13511" max="13511" width="11.42578125" style="94"/>
    <col min="13512" max="13512" width="18.42578125" style="94" customWidth="1"/>
    <col min="13513" max="13513" width="11.140625" style="94" customWidth="1"/>
    <col min="13514" max="13514" width="11.42578125" style="94"/>
    <col min="13515" max="13515" width="24" style="94" customWidth="1"/>
    <col min="13516" max="13516" width="11.7109375" style="94" customWidth="1"/>
    <col min="13517" max="13734" width="11.42578125" style="94"/>
    <col min="13735" max="13735" width="12.42578125" style="94" customWidth="1"/>
    <col min="13736" max="13736" width="21.28515625" style="94" customWidth="1"/>
    <col min="13737" max="13737" width="9" style="94" customWidth="1"/>
    <col min="13738" max="13738" width="18.140625" style="94" customWidth="1"/>
    <col min="13739" max="13739" width="11.5703125" style="94" customWidth="1"/>
    <col min="13740" max="13740" width="9" style="94" customWidth="1"/>
    <col min="13741" max="13741" width="17.140625" style="94" customWidth="1"/>
    <col min="13742" max="13742" width="11.140625" style="94" customWidth="1"/>
    <col min="13743" max="13743" width="9.5703125" style="94" customWidth="1"/>
    <col min="13744" max="13744" width="16.5703125" style="94" customWidth="1"/>
    <col min="13745" max="13745" width="11" style="94" customWidth="1"/>
    <col min="13746" max="13746" width="11.42578125" style="94"/>
    <col min="13747" max="13747" width="13.7109375" style="94" customWidth="1"/>
    <col min="13748" max="13748" width="12.140625" style="94" customWidth="1"/>
    <col min="13749" max="13749" width="11.42578125" style="94"/>
    <col min="13750" max="13750" width="18" style="94" customWidth="1"/>
    <col min="13751" max="13751" width="11.85546875" style="94" customWidth="1"/>
    <col min="13752" max="13752" width="10.42578125" style="94" customWidth="1"/>
    <col min="13753" max="13753" width="22.42578125" style="94" customWidth="1"/>
    <col min="13754" max="13754" width="11.28515625" style="94" customWidth="1"/>
    <col min="13755" max="13755" width="11.42578125" style="94"/>
    <col min="13756" max="13756" width="22.7109375" style="94" customWidth="1"/>
    <col min="13757" max="13757" width="12.5703125" style="94" customWidth="1"/>
    <col min="13758" max="13758" width="11.42578125" style="94"/>
    <col min="13759" max="13759" width="21.7109375" style="94" customWidth="1"/>
    <col min="13760" max="13760" width="12.42578125" style="94" customWidth="1"/>
    <col min="13761" max="13761" width="11.42578125" style="94"/>
    <col min="13762" max="13762" width="19.7109375" style="94" customWidth="1"/>
    <col min="13763" max="13763" width="10.85546875" style="94" customWidth="1"/>
    <col min="13764" max="13764" width="10.28515625" style="94" customWidth="1"/>
    <col min="13765" max="13765" width="19.7109375" style="94" customWidth="1"/>
    <col min="13766" max="13766" width="12.42578125" style="94" customWidth="1"/>
    <col min="13767" max="13767" width="11.42578125" style="94"/>
    <col min="13768" max="13768" width="18.42578125" style="94" customWidth="1"/>
    <col min="13769" max="13769" width="11.140625" style="94" customWidth="1"/>
    <col min="13770" max="13770" width="11.42578125" style="94"/>
    <col min="13771" max="13771" width="24" style="94" customWidth="1"/>
    <col min="13772" max="13772" width="11.7109375" style="94" customWidth="1"/>
    <col min="13773" max="13990" width="11.42578125" style="94"/>
    <col min="13991" max="13991" width="12.42578125" style="94" customWidth="1"/>
    <col min="13992" max="13992" width="21.28515625" style="94" customWidth="1"/>
    <col min="13993" max="13993" width="9" style="94" customWidth="1"/>
    <col min="13994" max="13994" width="18.140625" style="94" customWidth="1"/>
    <col min="13995" max="13995" width="11.5703125" style="94" customWidth="1"/>
    <col min="13996" max="13996" width="9" style="94" customWidth="1"/>
    <col min="13997" max="13997" width="17.140625" style="94" customWidth="1"/>
    <col min="13998" max="13998" width="11.140625" style="94" customWidth="1"/>
    <col min="13999" max="13999" width="9.5703125" style="94" customWidth="1"/>
    <col min="14000" max="14000" width="16.5703125" style="94" customWidth="1"/>
    <col min="14001" max="14001" width="11" style="94" customWidth="1"/>
    <col min="14002" max="14002" width="11.42578125" style="94"/>
    <col min="14003" max="14003" width="13.7109375" style="94" customWidth="1"/>
    <col min="14004" max="14004" width="12.140625" style="94" customWidth="1"/>
    <col min="14005" max="14005" width="11.42578125" style="94"/>
    <col min="14006" max="14006" width="18" style="94" customWidth="1"/>
    <col min="14007" max="14007" width="11.85546875" style="94" customWidth="1"/>
    <col min="14008" max="14008" width="10.42578125" style="94" customWidth="1"/>
    <col min="14009" max="14009" width="22.42578125" style="94" customWidth="1"/>
    <col min="14010" max="14010" width="11.28515625" style="94" customWidth="1"/>
    <col min="14011" max="14011" width="11.42578125" style="94"/>
    <col min="14012" max="14012" width="22.7109375" style="94" customWidth="1"/>
    <col min="14013" max="14013" width="12.5703125" style="94" customWidth="1"/>
    <col min="14014" max="14014" width="11.42578125" style="94"/>
    <col min="14015" max="14015" width="21.7109375" style="94" customWidth="1"/>
    <col min="14016" max="14016" width="12.42578125" style="94" customWidth="1"/>
    <col min="14017" max="14017" width="11.42578125" style="94"/>
    <col min="14018" max="14018" width="19.7109375" style="94" customWidth="1"/>
    <col min="14019" max="14019" width="10.85546875" style="94" customWidth="1"/>
    <col min="14020" max="14020" width="10.28515625" style="94" customWidth="1"/>
    <col min="14021" max="14021" width="19.7109375" style="94" customWidth="1"/>
    <col min="14022" max="14022" width="12.42578125" style="94" customWidth="1"/>
    <col min="14023" max="14023" width="11.42578125" style="94"/>
    <col min="14024" max="14024" width="18.42578125" style="94" customWidth="1"/>
    <col min="14025" max="14025" width="11.140625" style="94" customWidth="1"/>
    <col min="14026" max="14026" width="11.42578125" style="94"/>
    <col min="14027" max="14027" width="24" style="94" customWidth="1"/>
    <col min="14028" max="14028" width="11.7109375" style="94" customWidth="1"/>
    <col min="14029" max="14246" width="11.42578125" style="94"/>
    <col min="14247" max="14247" width="12.42578125" style="94" customWidth="1"/>
    <col min="14248" max="14248" width="21.28515625" style="94" customWidth="1"/>
    <col min="14249" max="14249" width="9" style="94" customWidth="1"/>
    <col min="14250" max="14250" width="18.140625" style="94" customWidth="1"/>
    <col min="14251" max="14251" width="11.5703125" style="94" customWidth="1"/>
    <col min="14252" max="14252" width="9" style="94" customWidth="1"/>
    <col min="14253" max="14253" width="17.140625" style="94" customWidth="1"/>
    <col min="14254" max="14254" width="11.140625" style="94" customWidth="1"/>
    <col min="14255" max="14255" width="9.5703125" style="94" customWidth="1"/>
    <col min="14256" max="14256" width="16.5703125" style="94" customWidth="1"/>
    <col min="14257" max="14257" width="11" style="94" customWidth="1"/>
    <col min="14258" max="14258" width="11.42578125" style="94"/>
    <col min="14259" max="14259" width="13.7109375" style="94" customWidth="1"/>
    <col min="14260" max="14260" width="12.140625" style="94" customWidth="1"/>
    <col min="14261" max="14261" width="11.42578125" style="94"/>
    <col min="14262" max="14262" width="18" style="94" customWidth="1"/>
    <col min="14263" max="14263" width="11.85546875" style="94" customWidth="1"/>
    <col min="14264" max="14264" width="10.42578125" style="94" customWidth="1"/>
    <col min="14265" max="14265" width="22.42578125" style="94" customWidth="1"/>
    <col min="14266" max="14266" width="11.28515625" style="94" customWidth="1"/>
    <col min="14267" max="14267" width="11.42578125" style="94"/>
    <col min="14268" max="14268" width="22.7109375" style="94" customWidth="1"/>
    <col min="14269" max="14269" width="12.5703125" style="94" customWidth="1"/>
    <col min="14270" max="14270" width="11.42578125" style="94"/>
    <col min="14271" max="14271" width="21.7109375" style="94" customWidth="1"/>
    <col min="14272" max="14272" width="12.42578125" style="94" customWidth="1"/>
    <col min="14273" max="14273" width="11.42578125" style="94"/>
    <col min="14274" max="14274" width="19.7109375" style="94" customWidth="1"/>
    <col min="14275" max="14275" width="10.85546875" style="94" customWidth="1"/>
    <col min="14276" max="14276" width="10.28515625" style="94" customWidth="1"/>
    <col min="14277" max="14277" width="19.7109375" style="94" customWidth="1"/>
    <col min="14278" max="14278" width="12.42578125" style="94" customWidth="1"/>
    <col min="14279" max="14279" width="11.42578125" style="94"/>
    <col min="14280" max="14280" width="18.42578125" style="94" customWidth="1"/>
    <col min="14281" max="14281" width="11.140625" style="94" customWidth="1"/>
    <col min="14282" max="14282" width="11.42578125" style="94"/>
    <col min="14283" max="14283" width="24" style="94" customWidth="1"/>
    <col min="14284" max="14284" width="11.7109375" style="94" customWidth="1"/>
    <col min="14285" max="14502" width="11.42578125" style="94"/>
    <col min="14503" max="14503" width="12.42578125" style="94" customWidth="1"/>
    <col min="14504" max="14504" width="21.28515625" style="94" customWidth="1"/>
    <col min="14505" max="14505" width="9" style="94" customWidth="1"/>
    <col min="14506" max="14506" width="18.140625" style="94" customWidth="1"/>
    <col min="14507" max="14507" width="11.5703125" style="94" customWidth="1"/>
    <col min="14508" max="14508" width="9" style="94" customWidth="1"/>
    <col min="14509" max="14509" width="17.140625" style="94" customWidth="1"/>
    <col min="14510" max="14510" width="11.140625" style="94" customWidth="1"/>
    <col min="14511" max="14511" width="9.5703125" style="94" customWidth="1"/>
    <col min="14512" max="14512" width="16.5703125" style="94" customWidth="1"/>
    <col min="14513" max="14513" width="11" style="94" customWidth="1"/>
    <col min="14514" max="14514" width="11.42578125" style="94"/>
    <col min="14515" max="14515" width="13.7109375" style="94" customWidth="1"/>
    <col min="14516" max="14516" width="12.140625" style="94" customWidth="1"/>
    <col min="14517" max="14517" width="11.42578125" style="94"/>
    <col min="14518" max="14518" width="18" style="94" customWidth="1"/>
    <col min="14519" max="14519" width="11.85546875" style="94" customWidth="1"/>
    <col min="14520" max="14520" width="10.42578125" style="94" customWidth="1"/>
    <col min="14521" max="14521" width="22.42578125" style="94" customWidth="1"/>
    <col min="14522" max="14522" width="11.28515625" style="94" customWidth="1"/>
    <col min="14523" max="14523" width="11.42578125" style="94"/>
    <col min="14524" max="14524" width="22.7109375" style="94" customWidth="1"/>
    <col min="14525" max="14525" width="12.5703125" style="94" customWidth="1"/>
    <col min="14526" max="14526" width="11.42578125" style="94"/>
    <col min="14527" max="14527" width="21.7109375" style="94" customWidth="1"/>
    <col min="14528" max="14528" width="12.42578125" style="94" customWidth="1"/>
    <col min="14529" max="14529" width="11.42578125" style="94"/>
    <col min="14530" max="14530" width="19.7109375" style="94" customWidth="1"/>
    <col min="14531" max="14531" width="10.85546875" style="94" customWidth="1"/>
    <col min="14532" max="14532" width="10.28515625" style="94" customWidth="1"/>
    <col min="14533" max="14533" width="19.7109375" style="94" customWidth="1"/>
    <col min="14534" max="14534" width="12.42578125" style="94" customWidth="1"/>
    <col min="14535" max="14535" width="11.42578125" style="94"/>
    <col min="14536" max="14536" width="18.42578125" style="94" customWidth="1"/>
    <col min="14537" max="14537" width="11.140625" style="94" customWidth="1"/>
    <col min="14538" max="14538" width="11.42578125" style="94"/>
    <col min="14539" max="14539" width="24" style="94" customWidth="1"/>
    <col min="14540" max="14540" width="11.7109375" style="94" customWidth="1"/>
    <col min="14541" max="14758" width="11.42578125" style="94"/>
    <col min="14759" max="14759" width="12.42578125" style="94" customWidth="1"/>
    <col min="14760" max="14760" width="21.28515625" style="94" customWidth="1"/>
    <col min="14761" max="14761" width="9" style="94" customWidth="1"/>
    <col min="14762" max="14762" width="18.140625" style="94" customWidth="1"/>
    <col min="14763" max="14763" width="11.5703125" style="94" customWidth="1"/>
    <col min="14764" max="14764" width="9" style="94" customWidth="1"/>
    <col min="14765" max="14765" width="17.140625" style="94" customWidth="1"/>
    <col min="14766" max="14766" width="11.140625" style="94" customWidth="1"/>
    <col min="14767" max="14767" width="9.5703125" style="94" customWidth="1"/>
    <col min="14768" max="14768" width="16.5703125" style="94" customWidth="1"/>
    <col min="14769" max="14769" width="11" style="94" customWidth="1"/>
    <col min="14770" max="14770" width="11.42578125" style="94"/>
    <col min="14771" max="14771" width="13.7109375" style="94" customWidth="1"/>
    <col min="14772" max="14772" width="12.140625" style="94" customWidth="1"/>
    <col min="14773" max="14773" width="11.42578125" style="94"/>
    <col min="14774" max="14774" width="18" style="94" customWidth="1"/>
    <col min="14775" max="14775" width="11.85546875" style="94" customWidth="1"/>
    <col min="14776" max="14776" width="10.42578125" style="94" customWidth="1"/>
    <col min="14777" max="14777" width="22.42578125" style="94" customWidth="1"/>
    <col min="14778" max="14778" width="11.28515625" style="94" customWidth="1"/>
    <col min="14779" max="14779" width="11.42578125" style="94"/>
    <col min="14780" max="14780" width="22.7109375" style="94" customWidth="1"/>
    <col min="14781" max="14781" width="12.5703125" style="94" customWidth="1"/>
    <col min="14782" max="14782" width="11.42578125" style="94"/>
    <col min="14783" max="14783" width="21.7109375" style="94" customWidth="1"/>
    <col min="14784" max="14784" width="12.42578125" style="94" customWidth="1"/>
    <col min="14785" max="14785" width="11.42578125" style="94"/>
    <col min="14786" max="14786" width="19.7109375" style="94" customWidth="1"/>
    <col min="14787" max="14787" width="10.85546875" style="94" customWidth="1"/>
    <col min="14788" max="14788" width="10.28515625" style="94" customWidth="1"/>
    <col min="14789" max="14789" width="19.7109375" style="94" customWidth="1"/>
    <col min="14790" max="14790" width="12.42578125" style="94" customWidth="1"/>
    <col min="14791" max="14791" width="11.42578125" style="94"/>
    <col min="14792" max="14792" width="18.42578125" style="94" customWidth="1"/>
    <col min="14793" max="14793" width="11.140625" style="94" customWidth="1"/>
    <col min="14794" max="14794" width="11.42578125" style="94"/>
    <col min="14795" max="14795" width="24" style="94" customWidth="1"/>
    <col min="14796" max="14796" width="11.7109375" style="94" customWidth="1"/>
    <col min="14797" max="15014" width="11.42578125" style="94"/>
    <col min="15015" max="15015" width="12.42578125" style="94" customWidth="1"/>
    <col min="15016" max="15016" width="21.28515625" style="94" customWidth="1"/>
    <col min="15017" max="15017" width="9" style="94" customWidth="1"/>
    <col min="15018" max="15018" width="18.140625" style="94" customWidth="1"/>
    <col min="15019" max="15019" width="11.5703125" style="94" customWidth="1"/>
    <col min="15020" max="15020" width="9" style="94" customWidth="1"/>
    <col min="15021" max="15021" width="17.140625" style="94" customWidth="1"/>
    <col min="15022" max="15022" width="11.140625" style="94" customWidth="1"/>
    <col min="15023" max="15023" width="9.5703125" style="94" customWidth="1"/>
    <col min="15024" max="15024" width="16.5703125" style="94" customWidth="1"/>
    <col min="15025" max="15025" width="11" style="94" customWidth="1"/>
    <col min="15026" max="15026" width="11.42578125" style="94"/>
    <col min="15027" max="15027" width="13.7109375" style="94" customWidth="1"/>
    <col min="15028" max="15028" width="12.140625" style="94" customWidth="1"/>
    <col min="15029" max="15029" width="11.42578125" style="94"/>
    <col min="15030" max="15030" width="18" style="94" customWidth="1"/>
    <col min="15031" max="15031" width="11.85546875" style="94" customWidth="1"/>
    <col min="15032" max="15032" width="10.42578125" style="94" customWidth="1"/>
    <col min="15033" max="15033" width="22.42578125" style="94" customWidth="1"/>
    <col min="15034" max="15034" width="11.28515625" style="94" customWidth="1"/>
    <col min="15035" max="15035" width="11.42578125" style="94"/>
    <col min="15036" max="15036" width="22.7109375" style="94" customWidth="1"/>
    <col min="15037" max="15037" width="12.5703125" style="94" customWidth="1"/>
    <col min="15038" max="15038" width="11.42578125" style="94"/>
    <col min="15039" max="15039" width="21.7109375" style="94" customWidth="1"/>
    <col min="15040" max="15040" width="12.42578125" style="94" customWidth="1"/>
    <col min="15041" max="15041" width="11.42578125" style="94"/>
    <col min="15042" max="15042" width="19.7109375" style="94" customWidth="1"/>
    <col min="15043" max="15043" width="10.85546875" style="94" customWidth="1"/>
    <col min="15044" max="15044" width="10.28515625" style="94" customWidth="1"/>
    <col min="15045" max="15045" width="19.7109375" style="94" customWidth="1"/>
    <col min="15046" max="15046" width="12.42578125" style="94" customWidth="1"/>
    <col min="15047" max="15047" width="11.42578125" style="94"/>
    <col min="15048" max="15048" width="18.42578125" style="94" customWidth="1"/>
    <col min="15049" max="15049" width="11.140625" style="94" customWidth="1"/>
    <col min="15050" max="15050" width="11.42578125" style="94"/>
    <col min="15051" max="15051" width="24" style="94" customWidth="1"/>
    <col min="15052" max="15052" width="11.7109375" style="94" customWidth="1"/>
    <col min="15053" max="15270" width="11.42578125" style="94"/>
    <col min="15271" max="15271" width="12.42578125" style="94" customWidth="1"/>
    <col min="15272" max="15272" width="21.28515625" style="94" customWidth="1"/>
    <col min="15273" max="15273" width="9" style="94" customWidth="1"/>
    <col min="15274" max="15274" width="18.140625" style="94" customWidth="1"/>
    <col min="15275" max="15275" width="11.5703125" style="94" customWidth="1"/>
    <col min="15276" max="15276" width="9" style="94" customWidth="1"/>
    <col min="15277" max="15277" width="17.140625" style="94" customWidth="1"/>
    <col min="15278" max="15278" width="11.140625" style="94" customWidth="1"/>
    <col min="15279" max="15279" width="9.5703125" style="94" customWidth="1"/>
    <col min="15280" max="15280" width="16.5703125" style="94" customWidth="1"/>
    <col min="15281" max="15281" width="11" style="94" customWidth="1"/>
    <col min="15282" max="15282" width="11.42578125" style="94"/>
    <col min="15283" max="15283" width="13.7109375" style="94" customWidth="1"/>
    <col min="15284" max="15284" width="12.140625" style="94" customWidth="1"/>
    <col min="15285" max="15285" width="11.42578125" style="94"/>
    <col min="15286" max="15286" width="18" style="94" customWidth="1"/>
    <col min="15287" max="15287" width="11.85546875" style="94" customWidth="1"/>
    <col min="15288" max="15288" width="10.42578125" style="94" customWidth="1"/>
    <col min="15289" max="15289" width="22.42578125" style="94" customWidth="1"/>
    <col min="15290" max="15290" width="11.28515625" style="94" customWidth="1"/>
    <col min="15291" max="15291" width="11.42578125" style="94"/>
    <col min="15292" max="15292" width="22.7109375" style="94" customWidth="1"/>
    <col min="15293" max="15293" width="12.5703125" style="94" customWidth="1"/>
    <col min="15294" max="15294" width="11.42578125" style="94"/>
    <col min="15295" max="15295" width="21.7109375" style="94" customWidth="1"/>
    <col min="15296" max="15296" width="12.42578125" style="94" customWidth="1"/>
    <col min="15297" max="15297" width="11.42578125" style="94"/>
    <col min="15298" max="15298" width="19.7109375" style="94" customWidth="1"/>
    <col min="15299" max="15299" width="10.85546875" style="94" customWidth="1"/>
    <col min="15300" max="15300" width="10.28515625" style="94" customWidth="1"/>
    <col min="15301" max="15301" width="19.7109375" style="94" customWidth="1"/>
    <col min="15302" max="15302" width="12.42578125" style="94" customWidth="1"/>
    <col min="15303" max="15303" width="11.42578125" style="94"/>
    <col min="15304" max="15304" width="18.42578125" style="94" customWidth="1"/>
    <col min="15305" max="15305" width="11.140625" style="94" customWidth="1"/>
    <col min="15306" max="15306" width="11.42578125" style="94"/>
    <col min="15307" max="15307" width="24" style="94" customWidth="1"/>
    <col min="15308" max="15308" width="11.7109375" style="94" customWidth="1"/>
    <col min="15309" max="15526" width="11.42578125" style="94"/>
    <col min="15527" max="15527" width="12.42578125" style="94" customWidth="1"/>
    <col min="15528" max="15528" width="21.28515625" style="94" customWidth="1"/>
    <col min="15529" max="15529" width="9" style="94" customWidth="1"/>
    <col min="15530" max="15530" width="18.140625" style="94" customWidth="1"/>
    <col min="15531" max="15531" width="11.5703125" style="94" customWidth="1"/>
    <col min="15532" max="15532" width="9" style="94" customWidth="1"/>
    <col min="15533" max="15533" width="17.140625" style="94" customWidth="1"/>
    <col min="15534" max="15534" width="11.140625" style="94" customWidth="1"/>
    <col min="15535" max="15535" width="9.5703125" style="94" customWidth="1"/>
    <col min="15536" max="15536" width="16.5703125" style="94" customWidth="1"/>
    <col min="15537" max="15537" width="11" style="94" customWidth="1"/>
    <col min="15538" max="15538" width="11.42578125" style="94"/>
    <col min="15539" max="15539" width="13.7109375" style="94" customWidth="1"/>
    <col min="15540" max="15540" width="12.140625" style="94" customWidth="1"/>
    <col min="15541" max="15541" width="11.42578125" style="94"/>
    <col min="15542" max="15542" width="18" style="94" customWidth="1"/>
    <col min="15543" max="15543" width="11.85546875" style="94" customWidth="1"/>
    <col min="15544" max="15544" width="10.42578125" style="94" customWidth="1"/>
    <col min="15545" max="15545" width="22.42578125" style="94" customWidth="1"/>
    <col min="15546" max="15546" width="11.28515625" style="94" customWidth="1"/>
    <col min="15547" max="15547" width="11.42578125" style="94"/>
    <col min="15548" max="15548" width="22.7109375" style="94" customWidth="1"/>
    <col min="15549" max="15549" width="12.5703125" style="94" customWidth="1"/>
    <col min="15550" max="15550" width="11.42578125" style="94"/>
    <col min="15551" max="15551" width="21.7109375" style="94" customWidth="1"/>
    <col min="15552" max="15552" width="12.42578125" style="94" customWidth="1"/>
    <col min="15553" max="15553" width="11.42578125" style="94"/>
    <col min="15554" max="15554" width="19.7109375" style="94" customWidth="1"/>
    <col min="15555" max="15555" width="10.85546875" style="94" customWidth="1"/>
    <col min="15556" max="15556" width="10.28515625" style="94" customWidth="1"/>
    <col min="15557" max="15557" width="19.7109375" style="94" customWidth="1"/>
    <col min="15558" max="15558" width="12.42578125" style="94" customWidth="1"/>
    <col min="15559" max="15559" width="11.42578125" style="94"/>
    <col min="15560" max="15560" width="18.42578125" style="94" customWidth="1"/>
    <col min="15561" max="15561" width="11.140625" style="94" customWidth="1"/>
    <col min="15562" max="15562" width="11.42578125" style="94"/>
    <col min="15563" max="15563" width="24" style="94" customWidth="1"/>
    <col min="15564" max="15564" width="11.7109375" style="94" customWidth="1"/>
    <col min="15565" max="15782" width="11.42578125" style="94"/>
    <col min="15783" max="15783" width="12.42578125" style="94" customWidth="1"/>
    <col min="15784" max="15784" width="21.28515625" style="94" customWidth="1"/>
    <col min="15785" max="15785" width="9" style="94" customWidth="1"/>
    <col min="15786" max="15786" width="18.140625" style="94" customWidth="1"/>
    <col min="15787" max="15787" width="11.5703125" style="94" customWidth="1"/>
    <col min="15788" max="15788" width="9" style="94" customWidth="1"/>
    <col min="15789" max="15789" width="17.140625" style="94" customWidth="1"/>
    <col min="15790" max="15790" width="11.140625" style="94" customWidth="1"/>
    <col min="15791" max="15791" width="9.5703125" style="94" customWidth="1"/>
    <col min="15792" max="15792" width="16.5703125" style="94" customWidth="1"/>
    <col min="15793" max="15793" width="11" style="94" customWidth="1"/>
    <col min="15794" max="15794" width="11.42578125" style="94"/>
    <col min="15795" max="15795" width="13.7109375" style="94" customWidth="1"/>
    <col min="15796" max="15796" width="12.140625" style="94" customWidth="1"/>
    <col min="15797" max="15797" width="11.42578125" style="94"/>
    <col min="15798" max="15798" width="18" style="94" customWidth="1"/>
    <col min="15799" max="15799" width="11.85546875" style="94" customWidth="1"/>
    <col min="15800" max="15800" width="10.42578125" style="94" customWidth="1"/>
    <col min="15801" max="15801" width="22.42578125" style="94" customWidth="1"/>
    <col min="15802" max="15802" width="11.28515625" style="94" customWidth="1"/>
    <col min="15803" max="15803" width="11.42578125" style="94"/>
    <col min="15804" max="15804" width="22.7109375" style="94" customWidth="1"/>
    <col min="15805" max="15805" width="12.5703125" style="94" customWidth="1"/>
    <col min="15806" max="15806" width="11.42578125" style="94"/>
    <col min="15807" max="15807" width="21.7109375" style="94" customWidth="1"/>
    <col min="15808" max="15808" width="12.42578125" style="94" customWidth="1"/>
    <col min="15809" max="15809" width="11.42578125" style="94"/>
    <col min="15810" max="15810" width="19.7109375" style="94" customWidth="1"/>
    <col min="15811" max="15811" width="10.85546875" style="94" customWidth="1"/>
    <col min="15812" max="15812" width="10.28515625" style="94" customWidth="1"/>
    <col min="15813" max="15813" width="19.7109375" style="94" customWidth="1"/>
    <col min="15814" max="15814" width="12.42578125" style="94" customWidth="1"/>
    <col min="15815" max="15815" width="11.42578125" style="94"/>
    <col min="15816" max="15816" width="18.42578125" style="94" customWidth="1"/>
    <col min="15817" max="15817" width="11.140625" style="94" customWidth="1"/>
    <col min="15818" max="15818" width="11.42578125" style="94"/>
    <col min="15819" max="15819" width="24" style="94" customWidth="1"/>
    <col min="15820" max="15820" width="11.7109375" style="94" customWidth="1"/>
    <col min="15821" max="16038" width="11.42578125" style="94"/>
    <col min="16039" max="16039" width="12.42578125" style="94" customWidth="1"/>
    <col min="16040" max="16040" width="21.28515625" style="94" customWidth="1"/>
    <col min="16041" max="16041" width="9" style="94" customWidth="1"/>
    <col min="16042" max="16042" width="18.140625" style="94" customWidth="1"/>
    <col min="16043" max="16043" width="11.5703125" style="94" customWidth="1"/>
    <col min="16044" max="16044" width="9" style="94" customWidth="1"/>
    <col min="16045" max="16045" width="17.140625" style="94" customWidth="1"/>
    <col min="16046" max="16046" width="11.140625" style="94" customWidth="1"/>
    <col min="16047" max="16047" width="9.5703125" style="94" customWidth="1"/>
    <col min="16048" max="16048" width="16.5703125" style="94" customWidth="1"/>
    <col min="16049" max="16049" width="11" style="94" customWidth="1"/>
    <col min="16050" max="16050" width="11.42578125" style="94"/>
    <col min="16051" max="16051" width="13.7109375" style="94" customWidth="1"/>
    <col min="16052" max="16052" width="12.140625" style="94" customWidth="1"/>
    <col min="16053" max="16053" width="11.42578125" style="94"/>
    <col min="16054" max="16054" width="18" style="94" customWidth="1"/>
    <col min="16055" max="16055" width="11.85546875" style="94" customWidth="1"/>
    <col min="16056" max="16056" width="10.42578125" style="94" customWidth="1"/>
    <col min="16057" max="16057" width="22.42578125" style="94" customWidth="1"/>
    <col min="16058" max="16058" width="11.28515625" style="94" customWidth="1"/>
    <col min="16059" max="16059" width="11.42578125" style="94"/>
    <col min="16060" max="16060" width="22.7109375" style="94" customWidth="1"/>
    <col min="16061" max="16061" width="12.5703125" style="94" customWidth="1"/>
    <col min="16062" max="16062" width="11.42578125" style="94"/>
    <col min="16063" max="16063" width="21.7109375" style="94" customWidth="1"/>
    <col min="16064" max="16064" width="12.42578125" style="94" customWidth="1"/>
    <col min="16065" max="16065" width="11.42578125" style="94"/>
    <col min="16066" max="16066" width="19.7109375" style="94" customWidth="1"/>
    <col min="16067" max="16067" width="10.85546875" style="94" customWidth="1"/>
    <col min="16068" max="16068" width="10.28515625" style="94" customWidth="1"/>
    <col min="16069" max="16069" width="19.7109375" style="94" customWidth="1"/>
    <col min="16070" max="16070" width="12.42578125" style="94" customWidth="1"/>
    <col min="16071" max="16071" width="11.42578125" style="94"/>
    <col min="16072" max="16072" width="18.42578125" style="94" customWidth="1"/>
    <col min="16073" max="16073" width="11.140625" style="94" customWidth="1"/>
    <col min="16074" max="16074" width="11.42578125" style="94"/>
    <col min="16075" max="16075" width="24" style="94" customWidth="1"/>
    <col min="16076" max="16076" width="11.7109375" style="94" customWidth="1"/>
    <col min="16077" max="16384" width="11.42578125" style="94"/>
  </cols>
  <sheetData>
    <row r="1" spans="1:7" s="2" customFormat="1" ht="12.75" customHeight="1" x14ac:dyDescent="0.25">
      <c r="A1" s="214"/>
      <c r="B1" s="284" t="s">
        <v>578</v>
      </c>
      <c r="C1" s="285"/>
      <c r="D1" s="285"/>
      <c r="E1" s="285"/>
      <c r="F1" s="276" t="s">
        <v>360</v>
      </c>
      <c r="G1" s="277" t="s">
        <v>366</v>
      </c>
    </row>
    <row r="2" spans="1:7" s="2" customFormat="1" x14ac:dyDescent="0.25">
      <c r="A2" s="215"/>
      <c r="B2" s="285"/>
      <c r="C2" s="285"/>
      <c r="D2" s="285"/>
      <c r="E2" s="285"/>
      <c r="F2" s="276" t="s">
        <v>361</v>
      </c>
      <c r="G2" s="278" t="s">
        <v>568</v>
      </c>
    </row>
    <row r="3" spans="1:7" s="2" customFormat="1" x14ac:dyDescent="0.25">
      <c r="A3" s="215"/>
      <c r="B3" s="205" t="s">
        <v>551</v>
      </c>
      <c r="C3" s="206"/>
      <c r="D3" s="206"/>
      <c r="E3" s="207"/>
      <c r="F3" s="276" t="s">
        <v>362</v>
      </c>
      <c r="G3" s="279">
        <v>44442</v>
      </c>
    </row>
    <row r="4" spans="1:7" s="2" customFormat="1" x14ac:dyDescent="0.25">
      <c r="A4" s="216"/>
      <c r="B4" s="208"/>
      <c r="C4" s="209"/>
      <c r="D4" s="209"/>
      <c r="E4" s="210"/>
      <c r="F4" s="276" t="s">
        <v>363</v>
      </c>
      <c r="G4" s="277" t="s">
        <v>364</v>
      </c>
    </row>
    <row r="5" spans="1:7" ht="15" x14ac:dyDescent="0.25">
      <c r="B5"/>
    </row>
    <row r="6" spans="1:7" s="2" customFormat="1" x14ac:dyDescent="0.25">
      <c r="A6" s="47" t="s">
        <v>12</v>
      </c>
    </row>
    <row r="7" spans="1:7" s="2" customFormat="1" x14ac:dyDescent="0.25">
      <c r="A7" s="47" t="s">
        <v>13</v>
      </c>
    </row>
    <row r="8" spans="1:7" s="2" customFormat="1" x14ac:dyDescent="0.25">
      <c r="A8" s="47" t="s">
        <v>14</v>
      </c>
    </row>
    <row r="10" spans="1:7" s="5" customFormat="1" ht="25.5" x14ac:dyDescent="0.25">
      <c r="A10" s="20" t="s">
        <v>367</v>
      </c>
      <c r="B10" s="20" t="s">
        <v>533</v>
      </c>
      <c r="C10" s="20" t="s">
        <v>15</v>
      </c>
      <c r="D10" s="20" t="s">
        <v>368</v>
      </c>
      <c r="E10" s="20" t="s">
        <v>369</v>
      </c>
      <c r="F10" s="21" t="s">
        <v>370</v>
      </c>
      <c r="G10" s="48" t="s">
        <v>324</v>
      </c>
    </row>
    <row r="11" spans="1:7" s="96" customFormat="1" x14ac:dyDescent="0.25">
      <c r="A11" s="73">
        <v>1</v>
      </c>
      <c r="B11" s="74" t="s">
        <v>148</v>
      </c>
      <c r="C11" s="73"/>
      <c r="D11" s="73"/>
      <c r="E11" s="73"/>
      <c r="F11" s="73"/>
      <c r="G11" s="95"/>
    </row>
    <row r="12" spans="1:7" x14ac:dyDescent="0.25">
      <c r="A12" s="228"/>
      <c r="B12" s="83" t="s">
        <v>149</v>
      </c>
      <c r="C12" s="84">
        <v>1</v>
      </c>
      <c r="D12" s="97"/>
      <c r="E12" s="97"/>
      <c r="F12" s="97">
        <f>C12*E12</f>
        <v>0</v>
      </c>
      <c r="G12" s="98"/>
    </row>
    <row r="13" spans="1:7" x14ac:dyDescent="0.25">
      <c r="A13" s="229"/>
      <c r="B13" s="83" t="s">
        <v>150</v>
      </c>
      <c r="C13" s="84">
        <v>1</v>
      </c>
      <c r="D13" s="97"/>
      <c r="E13" s="97"/>
      <c r="F13" s="97">
        <f t="shared" ref="F13:F18" si="0">C13*E13</f>
        <v>0</v>
      </c>
      <c r="G13" s="98"/>
    </row>
    <row r="14" spans="1:7" x14ac:dyDescent="0.25">
      <c r="A14" s="229"/>
      <c r="B14" s="83" t="s">
        <v>151</v>
      </c>
      <c r="C14" s="84">
        <v>1</v>
      </c>
      <c r="D14" s="97"/>
      <c r="E14" s="97"/>
      <c r="F14" s="97">
        <f t="shared" si="0"/>
        <v>0</v>
      </c>
      <c r="G14" s="98"/>
    </row>
    <row r="15" spans="1:7" x14ac:dyDescent="0.25">
      <c r="A15" s="229"/>
      <c r="B15" s="83" t="s">
        <v>152</v>
      </c>
      <c r="C15" s="84">
        <v>1</v>
      </c>
      <c r="D15" s="97"/>
      <c r="E15" s="97"/>
      <c r="F15" s="97">
        <f t="shared" si="0"/>
        <v>0</v>
      </c>
      <c r="G15" s="98"/>
    </row>
    <row r="16" spans="1:7" x14ac:dyDescent="0.25">
      <c r="A16" s="229"/>
      <c r="B16" s="83" t="s">
        <v>153</v>
      </c>
      <c r="C16" s="84">
        <v>1</v>
      </c>
      <c r="D16" s="97"/>
      <c r="E16" s="97"/>
      <c r="F16" s="97">
        <f t="shared" si="0"/>
        <v>0</v>
      </c>
      <c r="G16" s="98"/>
    </row>
    <row r="17" spans="1:7" x14ac:dyDescent="0.25">
      <c r="A17" s="229"/>
      <c r="B17" s="83" t="s">
        <v>154</v>
      </c>
      <c r="C17" s="84">
        <v>1</v>
      </c>
      <c r="D17" s="97"/>
      <c r="E17" s="97"/>
      <c r="F17" s="97">
        <f t="shared" si="0"/>
        <v>0</v>
      </c>
      <c r="G17" s="98"/>
    </row>
    <row r="18" spans="1:7" x14ac:dyDescent="0.25">
      <c r="A18" s="230"/>
      <c r="B18" s="83" t="s">
        <v>155</v>
      </c>
      <c r="C18" s="84">
        <v>1</v>
      </c>
      <c r="D18" s="97"/>
      <c r="E18" s="97"/>
      <c r="F18" s="97">
        <f t="shared" si="0"/>
        <v>0</v>
      </c>
      <c r="G18" s="98"/>
    </row>
    <row r="19" spans="1:7" x14ac:dyDescent="0.25">
      <c r="A19" s="28"/>
      <c r="B19" s="29" t="s">
        <v>18</v>
      </c>
      <c r="C19" s="40"/>
      <c r="D19" s="40"/>
      <c r="E19" s="40"/>
      <c r="F19" s="85">
        <f>SUM(F12:F18)</f>
        <v>0</v>
      </c>
      <c r="G19" s="98"/>
    </row>
    <row r="20" spans="1:7" x14ac:dyDescent="0.25">
      <c r="A20" s="73">
        <v>2</v>
      </c>
      <c r="B20" s="74" t="s">
        <v>156</v>
      </c>
      <c r="C20" s="73"/>
      <c r="D20" s="73"/>
      <c r="E20" s="73"/>
      <c r="F20" s="73"/>
      <c r="G20" s="98"/>
    </row>
    <row r="21" spans="1:7" x14ac:dyDescent="0.25">
      <c r="A21" s="228"/>
      <c r="B21" s="83" t="s">
        <v>149</v>
      </c>
      <c r="C21" s="84">
        <v>1</v>
      </c>
      <c r="D21" s="97"/>
      <c r="E21" s="97"/>
      <c r="F21" s="97">
        <f t="shared" ref="F21:F25" si="1">C21*E21</f>
        <v>0</v>
      </c>
      <c r="G21" s="98"/>
    </row>
    <row r="22" spans="1:7" x14ac:dyDescent="0.25">
      <c r="A22" s="229"/>
      <c r="B22" s="83" t="s">
        <v>157</v>
      </c>
      <c r="C22" s="84">
        <v>1</v>
      </c>
      <c r="D22" s="97"/>
      <c r="E22" s="97"/>
      <c r="F22" s="97">
        <f t="shared" si="1"/>
        <v>0</v>
      </c>
      <c r="G22" s="98"/>
    </row>
    <row r="23" spans="1:7" x14ac:dyDescent="0.25">
      <c r="A23" s="229"/>
      <c r="B23" s="83" t="s">
        <v>158</v>
      </c>
      <c r="C23" s="84">
        <v>2</v>
      </c>
      <c r="D23" s="97"/>
      <c r="E23" s="97"/>
      <c r="F23" s="97">
        <f t="shared" si="1"/>
        <v>0</v>
      </c>
      <c r="G23" s="98"/>
    </row>
    <row r="24" spans="1:7" x14ac:dyDescent="0.25">
      <c r="A24" s="229"/>
      <c r="B24" s="83" t="s">
        <v>150</v>
      </c>
      <c r="C24" s="84">
        <v>1</v>
      </c>
      <c r="D24" s="97"/>
      <c r="E24" s="97"/>
      <c r="F24" s="97">
        <f t="shared" si="1"/>
        <v>0</v>
      </c>
      <c r="G24" s="98"/>
    </row>
    <row r="25" spans="1:7" x14ac:dyDescent="0.25">
      <c r="A25" s="230"/>
      <c r="B25" s="83" t="s">
        <v>152</v>
      </c>
      <c r="C25" s="84">
        <v>1</v>
      </c>
      <c r="D25" s="97"/>
      <c r="E25" s="97"/>
      <c r="F25" s="97">
        <f t="shared" si="1"/>
        <v>0</v>
      </c>
      <c r="G25" s="98"/>
    </row>
    <row r="26" spans="1:7" x14ac:dyDescent="0.25">
      <c r="A26" s="28"/>
      <c r="B26" s="29" t="s">
        <v>18</v>
      </c>
      <c r="C26" s="40"/>
      <c r="D26" s="40"/>
      <c r="E26" s="40"/>
      <c r="F26" s="85">
        <f>SUM(F21:F25)</f>
        <v>0</v>
      </c>
      <c r="G26" s="98"/>
    </row>
    <row r="27" spans="1:7" x14ac:dyDescent="0.25">
      <c r="A27" s="73">
        <v>3</v>
      </c>
      <c r="B27" s="74" t="s">
        <v>405</v>
      </c>
      <c r="C27" s="73"/>
      <c r="D27" s="73"/>
      <c r="E27" s="73"/>
      <c r="F27" s="73"/>
      <c r="G27" s="98"/>
    </row>
    <row r="28" spans="1:7" x14ac:dyDescent="0.25">
      <c r="A28" s="228"/>
      <c r="B28" s="83" t="s">
        <v>149</v>
      </c>
      <c r="C28" s="84">
        <v>1</v>
      </c>
      <c r="D28" s="97"/>
      <c r="E28" s="97"/>
      <c r="F28" s="97">
        <f t="shared" ref="F28:F32" si="2">C28*E28</f>
        <v>0</v>
      </c>
      <c r="G28" s="98"/>
    </row>
    <row r="29" spans="1:7" x14ac:dyDescent="0.25">
      <c r="A29" s="229"/>
      <c r="B29" s="83" t="s">
        <v>546</v>
      </c>
      <c r="C29" s="84">
        <v>1</v>
      </c>
      <c r="D29" s="97"/>
      <c r="E29" s="97"/>
      <c r="F29" s="97">
        <f t="shared" si="2"/>
        <v>0</v>
      </c>
      <c r="G29" s="98"/>
    </row>
    <row r="30" spans="1:7" x14ac:dyDescent="0.25">
      <c r="A30" s="229"/>
      <c r="B30" s="83" t="s">
        <v>158</v>
      </c>
      <c r="C30" s="84">
        <v>2</v>
      </c>
      <c r="D30" s="97"/>
      <c r="E30" s="97"/>
      <c r="F30" s="97">
        <f t="shared" si="2"/>
        <v>0</v>
      </c>
      <c r="G30" s="98"/>
    </row>
    <row r="31" spans="1:7" x14ac:dyDescent="0.25">
      <c r="A31" s="229"/>
      <c r="B31" s="83" t="s">
        <v>150</v>
      </c>
      <c r="C31" s="84">
        <v>1</v>
      </c>
      <c r="D31" s="97"/>
      <c r="E31" s="97"/>
      <c r="F31" s="97">
        <f t="shared" si="2"/>
        <v>0</v>
      </c>
      <c r="G31" s="98"/>
    </row>
    <row r="32" spans="1:7" x14ac:dyDescent="0.25">
      <c r="A32" s="230"/>
      <c r="B32" s="83" t="s">
        <v>545</v>
      </c>
      <c r="C32" s="84">
        <v>1</v>
      </c>
      <c r="D32" s="97"/>
      <c r="E32" s="97"/>
      <c r="F32" s="97">
        <f t="shared" si="2"/>
        <v>0</v>
      </c>
      <c r="G32" s="98"/>
    </row>
    <row r="33" spans="1:7" x14ac:dyDescent="0.25">
      <c r="A33" s="28"/>
      <c r="B33" s="29" t="s">
        <v>18</v>
      </c>
      <c r="C33" s="40"/>
      <c r="D33" s="40"/>
      <c r="E33" s="40"/>
      <c r="F33" s="85">
        <f>SUM(F28:F32)</f>
        <v>0</v>
      </c>
      <c r="G33" s="98"/>
    </row>
    <row r="34" spans="1:7" x14ac:dyDescent="0.25">
      <c r="A34" s="73">
        <v>4</v>
      </c>
      <c r="B34" s="74" t="s">
        <v>159</v>
      </c>
      <c r="C34" s="73"/>
      <c r="D34" s="73"/>
      <c r="E34" s="73"/>
      <c r="F34" s="73"/>
      <c r="G34" s="98"/>
    </row>
    <row r="35" spans="1:7" x14ac:dyDescent="0.25">
      <c r="A35" s="228"/>
      <c r="B35" s="83" t="s">
        <v>149</v>
      </c>
      <c r="C35" s="84">
        <v>1</v>
      </c>
      <c r="D35" s="97"/>
      <c r="E35" s="97"/>
      <c r="F35" s="97">
        <f t="shared" ref="F35:F41" si="3">C35*E35</f>
        <v>0</v>
      </c>
      <c r="G35" s="98"/>
    </row>
    <row r="36" spans="1:7" x14ac:dyDescent="0.25">
      <c r="A36" s="229"/>
      <c r="B36" s="83" t="s">
        <v>150</v>
      </c>
      <c r="C36" s="84">
        <v>1</v>
      </c>
      <c r="D36" s="97"/>
      <c r="E36" s="97"/>
      <c r="F36" s="97">
        <f t="shared" si="3"/>
        <v>0</v>
      </c>
      <c r="G36" s="98"/>
    </row>
    <row r="37" spans="1:7" x14ac:dyDescent="0.25">
      <c r="A37" s="229"/>
      <c r="B37" s="83" t="s">
        <v>151</v>
      </c>
      <c r="C37" s="84">
        <v>1</v>
      </c>
      <c r="D37" s="97"/>
      <c r="E37" s="97"/>
      <c r="F37" s="97">
        <f t="shared" si="3"/>
        <v>0</v>
      </c>
      <c r="G37" s="98"/>
    </row>
    <row r="38" spans="1:7" x14ac:dyDescent="0.25">
      <c r="A38" s="229"/>
      <c r="B38" s="83" t="s">
        <v>160</v>
      </c>
      <c r="C38" s="84">
        <v>1</v>
      </c>
      <c r="D38" s="97"/>
      <c r="E38" s="97"/>
      <c r="F38" s="97">
        <f t="shared" si="3"/>
        <v>0</v>
      </c>
      <c r="G38" s="98"/>
    </row>
    <row r="39" spans="1:7" x14ac:dyDescent="0.25">
      <c r="A39" s="229"/>
      <c r="B39" s="83" t="s">
        <v>153</v>
      </c>
      <c r="C39" s="84">
        <v>1</v>
      </c>
      <c r="D39" s="97"/>
      <c r="E39" s="97"/>
      <c r="F39" s="97">
        <f t="shared" si="3"/>
        <v>0</v>
      </c>
      <c r="G39" s="98"/>
    </row>
    <row r="40" spans="1:7" x14ac:dyDescent="0.25">
      <c r="A40" s="229"/>
      <c r="B40" s="83" t="s">
        <v>155</v>
      </c>
      <c r="C40" s="84">
        <v>1</v>
      </c>
      <c r="D40" s="97"/>
      <c r="E40" s="97"/>
      <c r="F40" s="97">
        <f t="shared" si="3"/>
        <v>0</v>
      </c>
      <c r="G40" s="98"/>
    </row>
    <row r="41" spans="1:7" x14ac:dyDescent="0.25">
      <c r="A41" s="230"/>
      <c r="B41" s="83" t="s">
        <v>154</v>
      </c>
      <c r="C41" s="84">
        <v>1</v>
      </c>
      <c r="D41" s="97"/>
      <c r="E41" s="97"/>
      <c r="F41" s="97">
        <f t="shared" si="3"/>
        <v>0</v>
      </c>
      <c r="G41" s="98"/>
    </row>
    <row r="42" spans="1:7" x14ac:dyDescent="0.25">
      <c r="A42" s="28"/>
      <c r="B42" s="29" t="s">
        <v>18</v>
      </c>
      <c r="C42" s="40"/>
      <c r="D42" s="40"/>
      <c r="E42" s="40"/>
      <c r="F42" s="85">
        <f>SUM(F35:F41)</f>
        <v>0</v>
      </c>
      <c r="G42" s="98"/>
    </row>
    <row r="43" spans="1:7" x14ac:dyDescent="0.25">
      <c r="A43" s="73">
        <v>5</v>
      </c>
      <c r="B43" s="74" t="s">
        <v>161</v>
      </c>
      <c r="C43" s="73"/>
      <c r="D43" s="73"/>
      <c r="E43" s="73"/>
      <c r="F43" s="73"/>
      <c r="G43" s="98"/>
    </row>
    <row r="44" spans="1:7" x14ac:dyDescent="0.25">
      <c r="A44" s="228"/>
      <c r="B44" s="83" t="s">
        <v>149</v>
      </c>
      <c r="C44" s="84">
        <v>1</v>
      </c>
      <c r="D44" s="97"/>
      <c r="E44" s="97"/>
      <c r="F44" s="97">
        <f t="shared" ref="F44:F50" si="4">C44*E44</f>
        <v>0</v>
      </c>
      <c r="G44" s="98"/>
    </row>
    <row r="45" spans="1:7" x14ac:dyDescent="0.25">
      <c r="A45" s="229"/>
      <c r="B45" s="83" t="s">
        <v>150</v>
      </c>
      <c r="C45" s="84">
        <v>1</v>
      </c>
      <c r="D45" s="97"/>
      <c r="E45" s="97"/>
      <c r="F45" s="97">
        <f t="shared" si="4"/>
        <v>0</v>
      </c>
      <c r="G45" s="98"/>
    </row>
    <row r="46" spans="1:7" x14ac:dyDescent="0.25">
      <c r="A46" s="229"/>
      <c r="B46" s="83" t="s">
        <v>162</v>
      </c>
      <c r="C46" s="84">
        <v>1</v>
      </c>
      <c r="D46" s="97"/>
      <c r="E46" s="97"/>
      <c r="F46" s="97">
        <f t="shared" si="4"/>
        <v>0</v>
      </c>
      <c r="G46" s="98"/>
    </row>
    <row r="47" spans="1:7" x14ac:dyDescent="0.25">
      <c r="A47" s="229"/>
      <c r="B47" s="83" t="s">
        <v>163</v>
      </c>
      <c r="C47" s="84">
        <v>1</v>
      </c>
      <c r="D47" s="97"/>
      <c r="E47" s="97"/>
      <c r="F47" s="97">
        <f t="shared" si="4"/>
        <v>0</v>
      </c>
      <c r="G47" s="98"/>
    </row>
    <row r="48" spans="1:7" x14ac:dyDescent="0.25">
      <c r="A48" s="229"/>
      <c r="B48" s="83" t="s">
        <v>160</v>
      </c>
      <c r="C48" s="84">
        <v>1</v>
      </c>
      <c r="D48" s="97"/>
      <c r="E48" s="97"/>
      <c r="F48" s="97">
        <f t="shared" si="4"/>
        <v>0</v>
      </c>
      <c r="G48" s="98"/>
    </row>
    <row r="49" spans="1:7" x14ac:dyDescent="0.25">
      <c r="A49" s="229"/>
      <c r="B49" s="83" t="s">
        <v>157</v>
      </c>
      <c r="C49" s="84">
        <v>1</v>
      </c>
      <c r="D49" s="97"/>
      <c r="E49" s="97"/>
      <c r="F49" s="97">
        <f t="shared" si="4"/>
        <v>0</v>
      </c>
      <c r="G49" s="98"/>
    </row>
    <row r="50" spans="1:7" x14ac:dyDescent="0.25">
      <c r="A50" s="230"/>
      <c r="B50" s="83" t="s">
        <v>158</v>
      </c>
      <c r="C50" s="84">
        <v>3</v>
      </c>
      <c r="D50" s="97"/>
      <c r="E50" s="97"/>
      <c r="F50" s="97">
        <f t="shared" si="4"/>
        <v>0</v>
      </c>
      <c r="G50" s="98"/>
    </row>
    <row r="51" spans="1:7" x14ac:dyDescent="0.25">
      <c r="A51" s="28"/>
      <c r="B51" s="29" t="s">
        <v>18</v>
      </c>
      <c r="C51" s="40"/>
      <c r="D51" s="40"/>
      <c r="E51" s="40"/>
      <c r="F51" s="85">
        <f>SUM(F44:F50)</f>
        <v>0</v>
      </c>
      <c r="G51" s="98"/>
    </row>
    <row r="52" spans="1:7" x14ac:dyDescent="0.25">
      <c r="A52" s="73">
        <v>6</v>
      </c>
      <c r="B52" s="74" t="s">
        <v>164</v>
      </c>
      <c r="C52" s="73"/>
      <c r="D52" s="73"/>
      <c r="E52" s="73"/>
      <c r="F52" s="73"/>
      <c r="G52" s="98"/>
    </row>
    <row r="53" spans="1:7" x14ac:dyDescent="0.25">
      <c r="A53" s="228"/>
      <c r="B53" s="83" t="s">
        <v>158</v>
      </c>
      <c r="C53" s="84">
        <v>1</v>
      </c>
      <c r="D53" s="97"/>
      <c r="E53" s="97"/>
      <c r="F53" s="97">
        <f t="shared" ref="F53:F54" si="5">C53*E53</f>
        <v>0</v>
      </c>
      <c r="G53" s="98"/>
    </row>
    <row r="54" spans="1:7" x14ac:dyDescent="0.25">
      <c r="A54" s="230"/>
      <c r="B54" s="83" t="s">
        <v>165</v>
      </c>
      <c r="C54" s="84">
        <v>2</v>
      </c>
      <c r="D54" s="97"/>
      <c r="E54" s="97"/>
      <c r="F54" s="97">
        <f t="shared" si="5"/>
        <v>0</v>
      </c>
      <c r="G54" s="98"/>
    </row>
    <row r="55" spans="1:7" x14ac:dyDescent="0.25">
      <c r="A55" s="28"/>
      <c r="B55" s="29" t="s">
        <v>18</v>
      </c>
      <c r="C55" s="40"/>
      <c r="D55" s="40"/>
      <c r="E55" s="40"/>
      <c r="F55" s="85">
        <f>SUM(F53:F54)</f>
        <v>0</v>
      </c>
      <c r="G55" s="98"/>
    </row>
    <row r="56" spans="1:7" x14ac:dyDescent="0.25">
      <c r="A56" s="73">
        <v>7</v>
      </c>
      <c r="B56" s="74" t="s">
        <v>166</v>
      </c>
      <c r="C56" s="73"/>
      <c r="D56" s="73"/>
      <c r="E56" s="73"/>
      <c r="F56" s="73"/>
      <c r="G56" s="98"/>
    </row>
    <row r="57" spans="1:7" x14ac:dyDescent="0.25">
      <c r="A57" s="228"/>
      <c r="B57" s="83" t="s">
        <v>167</v>
      </c>
      <c r="C57" s="84">
        <v>1</v>
      </c>
      <c r="D57" s="97"/>
      <c r="E57" s="97"/>
      <c r="F57" s="97">
        <f t="shared" ref="F57:F61" si="6">C57*E57</f>
        <v>0</v>
      </c>
      <c r="G57" s="98"/>
    </row>
    <row r="58" spans="1:7" x14ac:dyDescent="0.25">
      <c r="A58" s="229"/>
      <c r="B58" s="83" t="s">
        <v>168</v>
      </c>
      <c r="C58" s="84">
        <v>1</v>
      </c>
      <c r="D58" s="97"/>
      <c r="E58" s="97"/>
      <c r="F58" s="97">
        <f t="shared" si="6"/>
        <v>0</v>
      </c>
      <c r="G58" s="98"/>
    </row>
    <row r="59" spans="1:7" x14ac:dyDescent="0.25">
      <c r="A59" s="229"/>
      <c r="B59" s="83" t="s">
        <v>169</v>
      </c>
      <c r="C59" s="84">
        <v>1</v>
      </c>
      <c r="D59" s="97"/>
      <c r="E59" s="97"/>
      <c r="F59" s="97">
        <f t="shared" si="6"/>
        <v>0</v>
      </c>
      <c r="G59" s="98"/>
    </row>
    <row r="60" spans="1:7" x14ac:dyDescent="0.25">
      <c r="A60" s="229"/>
      <c r="B60" s="83" t="s">
        <v>170</v>
      </c>
      <c r="C60" s="84">
        <v>1</v>
      </c>
      <c r="D60" s="97"/>
      <c r="E60" s="97"/>
      <c r="F60" s="97">
        <f t="shared" si="6"/>
        <v>0</v>
      </c>
      <c r="G60" s="98"/>
    </row>
    <row r="61" spans="1:7" x14ac:dyDescent="0.25">
      <c r="A61" s="230"/>
      <c r="B61" s="83" t="s">
        <v>547</v>
      </c>
      <c r="C61" s="84">
        <v>1</v>
      </c>
      <c r="D61" s="97"/>
      <c r="E61" s="97"/>
      <c r="F61" s="97">
        <f t="shared" si="6"/>
        <v>0</v>
      </c>
      <c r="G61" s="98"/>
    </row>
    <row r="62" spans="1:7" x14ac:dyDescent="0.25">
      <c r="A62" s="28"/>
      <c r="B62" s="29" t="s">
        <v>18</v>
      </c>
      <c r="C62" s="40"/>
      <c r="D62" s="40"/>
      <c r="E62" s="40"/>
      <c r="F62" s="85">
        <f>SUM(F57:F61)</f>
        <v>0</v>
      </c>
      <c r="G62" s="98"/>
    </row>
    <row r="63" spans="1:7" x14ac:dyDescent="0.25">
      <c r="A63" s="73">
        <v>8</v>
      </c>
      <c r="B63" s="74" t="s">
        <v>171</v>
      </c>
      <c r="C63" s="73"/>
      <c r="D63" s="73"/>
      <c r="E63" s="73"/>
      <c r="F63" s="73"/>
      <c r="G63" s="98"/>
    </row>
    <row r="64" spans="1:7" x14ac:dyDescent="0.25">
      <c r="A64" s="228"/>
      <c r="B64" s="83" t="s">
        <v>167</v>
      </c>
      <c r="C64" s="84">
        <v>1</v>
      </c>
      <c r="D64" s="97"/>
      <c r="E64" s="97"/>
      <c r="F64" s="97">
        <f t="shared" ref="F64:F73" si="7">C64*E64</f>
        <v>0</v>
      </c>
      <c r="G64" s="98"/>
    </row>
    <row r="65" spans="1:7" x14ac:dyDescent="0.25">
      <c r="A65" s="229"/>
      <c r="B65" s="83" t="s">
        <v>168</v>
      </c>
      <c r="C65" s="84">
        <v>1</v>
      </c>
      <c r="D65" s="97"/>
      <c r="E65" s="97"/>
      <c r="F65" s="97">
        <f t="shared" si="7"/>
        <v>0</v>
      </c>
      <c r="G65" s="98"/>
    </row>
    <row r="66" spans="1:7" x14ac:dyDescent="0.25">
      <c r="A66" s="229"/>
      <c r="B66" s="83" t="s">
        <v>169</v>
      </c>
      <c r="C66" s="84">
        <v>1</v>
      </c>
      <c r="D66" s="97"/>
      <c r="E66" s="97"/>
      <c r="F66" s="97">
        <f t="shared" si="7"/>
        <v>0</v>
      </c>
      <c r="G66" s="98"/>
    </row>
    <row r="67" spans="1:7" x14ac:dyDescent="0.25">
      <c r="A67" s="229"/>
      <c r="B67" s="83" t="s">
        <v>170</v>
      </c>
      <c r="C67" s="84">
        <v>1</v>
      </c>
      <c r="D67" s="97"/>
      <c r="E67" s="97"/>
      <c r="F67" s="97">
        <f t="shared" si="7"/>
        <v>0</v>
      </c>
      <c r="G67" s="98"/>
    </row>
    <row r="68" spans="1:7" x14ac:dyDescent="0.25">
      <c r="A68" s="229"/>
      <c r="B68" s="83" t="s">
        <v>172</v>
      </c>
      <c r="C68" s="84">
        <v>1</v>
      </c>
      <c r="D68" s="97"/>
      <c r="E68" s="97"/>
      <c r="F68" s="97">
        <f t="shared" si="7"/>
        <v>0</v>
      </c>
      <c r="G68" s="98"/>
    </row>
    <row r="69" spans="1:7" x14ac:dyDescent="0.25">
      <c r="A69" s="229"/>
      <c r="B69" s="83" t="s">
        <v>173</v>
      </c>
      <c r="C69" s="84">
        <v>1</v>
      </c>
      <c r="D69" s="97"/>
      <c r="E69" s="97"/>
      <c r="F69" s="97">
        <f t="shared" si="7"/>
        <v>0</v>
      </c>
      <c r="G69" s="98"/>
    </row>
    <row r="70" spans="1:7" x14ac:dyDescent="0.25">
      <c r="A70" s="229"/>
      <c r="B70" s="83" t="s">
        <v>174</v>
      </c>
      <c r="C70" s="84">
        <v>1</v>
      </c>
      <c r="D70" s="97"/>
      <c r="E70" s="97"/>
      <c r="F70" s="97">
        <f t="shared" si="7"/>
        <v>0</v>
      </c>
      <c r="G70" s="98"/>
    </row>
    <row r="71" spans="1:7" x14ac:dyDescent="0.25">
      <c r="A71" s="229"/>
      <c r="B71" s="83" t="s">
        <v>175</v>
      </c>
      <c r="C71" s="84">
        <v>1</v>
      </c>
      <c r="D71" s="97"/>
      <c r="E71" s="97"/>
      <c r="F71" s="97">
        <f t="shared" si="7"/>
        <v>0</v>
      </c>
      <c r="G71" s="98"/>
    </row>
    <row r="72" spans="1:7" x14ac:dyDescent="0.25">
      <c r="A72" s="229"/>
      <c r="B72" s="83" t="s">
        <v>548</v>
      </c>
      <c r="C72" s="84">
        <v>1</v>
      </c>
      <c r="D72" s="97"/>
      <c r="E72" s="97"/>
      <c r="F72" s="97">
        <f t="shared" si="7"/>
        <v>0</v>
      </c>
      <c r="G72" s="98"/>
    </row>
    <row r="73" spans="1:7" x14ac:dyDescent="0.25">
      <c r="A73" s="230"/>
      <c r="B73" s="83" t="s">
        <v>153</v>
      </c>
      <c r="C73" s="84">
        <v>1</v>
      </c>
      <c r="D73" s="97"/>
      <c r="E73" s="97"/>
      <c r="F73" s="97">
        <f t="shared" si="7"/>
        <v>0</v>
      </c>
      <c r="G73" s="98"/>
    </row>
    <row r="74" spans="1:7" x14ac:dyDescent="0.25">
      <c r="A74" s="28"/>
      <c r="B74" s="29" t="s">
        <v>18</v>
      </c>
      <c r="C74" s="40"/>
      <c r="D74" s="40"/>
      <c r="E74" s="40"/>
      <c r="F74" s="85">
        <f>SUM(F64:F73)</f>
        <v>0</v>
      </c>
      <c r="G74" s="98"/>
    </row>
    <row r="75" spans="1:7" x14ac:dyDescent="0.25">
      <c r="A75" s="73">
        <v>9</v>
      </c>
      <c r="B75" s="86" t="s">
        <v>176</v>
      </c>
      <c r="C75" s="73"/>
      <c r="D75" s="73"/>
      <c r="E75" s="73"/>
      <c r="F75" s="73"/>
      <c r="G75" s="98"/>
    </row>
    <row r="76" spans="1:7" x14ac:dyDescent="0.25">
      <c r="A76" s="231"/>
      <c r="B76" s="87" t="s">
        <v>150</v>
      </c>
      <c r="C76" s="88">
        <v>1</v>
      </c>
      <c r="D76" s="97"/>
      <c r="E76" s="97"/>
      <c r="F76" s="97">
        <f t="shared" ref="F76:F81" si="8">C76*E76</f>
        <v>0</v>
      </c>
      <c r="G76" s="98"/>
    </row>
    <row r="77" spans="1:7" x14ac:dyDescent="0.25">
      <c r="A77" s="232"/>
      <c r="B77" s="87" t="s">
        <v>151</v>
      </c>
      <c r="C77" s="88">
        <v>1</v>
      </c>
      <c r="D77" s="97"/>
      <c r="E77" s="97"/>
      <c r="F77" s="97">
        <f t="shared" si="8"/>
        <v>0</v>
      </c>
      <c r="G77" s="98"/>
    </row>
    <row r="78" spans="1:7" x14ac:dyDescent="0.25">
      <c r="A78" s="232"/>
      <c r="B78" s="87" t="s">
        <v>154</v>
      </c>
      <c r="C78" s="88">
        <v>1</v>
      </c>
      <c r="D78" s="97"/>
      <c r="E78" s="97"/>
      <c r="F78" s="97">
        <f t="shared" si="8"/>
        <v>0</v>
      </c>
      <c r="G78" s="98"/>
    </row>
    <row r="79" spans="1:7" x14ac:dyDescent="0.25">
      <c r="A79" s="232"/>
      <c r="B79" s="87" t="s">
        <v>160</v>
      </c>
      <c r="C79" s="88">
        <v>1</v>
      </c>
      <c r="D79" s="97"/>
      <c r="E79" s="97"/>
      <c r="F79" s="97">
        <f t="shared" si="8"/>
        <v>0</v>
      </c>
      <c r="G79" s="98"/>
    </row>
    <row r="80" spans="1:7" x14ac:dyDescent="0.25">
      <c r="A80" s="232"/>
      <c r="B80" s="87" t="s">
        <v>153</v>
      </c>
      <c r="C80" s="88">
        <v>2</v>
      </c>
      <c r="D80" s="97"/>
      <c r="E80" s="97"/>
      <c r="F80" s="97">
        <f t="shared" si="8"/>
        <v>0</v>
      </c>
      <c r="G80" s="98"/>
    </row>
    <row r="81" spans="1:7" x14ac:dyDescent="0.25">
      <c r="A81" s="233"/>
      <c r="B81" s="87" t="s">
        <v>177</v>
      </c>
      <c r="C81" s="88">
        <v>1</v>
      </c>
      <c r="D81" s="97"/>
      <c r="E81" s="97"/>
      <c r="F81" s="97">
        <f t="shared" si="8"/>
        <v>0</v>
      </c>
      <c r="G81" s="98"/>
    </row>
    <row r="82" spans="1:7" x14ac:dyDescent="0.25">
      <c r="A82" s="28"/>
      <c r="B82" s="29" t="s">
        <v>18</v>
      </c>
      <c r="C82" s="40"/>
      <c r="D82" s="40"/>
      <c r="E82" s="40"/>
      <c r="F82" s="85">
        <f>SUM(F76:F81)</f>
        <v>0</v>
      </c>
      <c r="G82" s="98"/>
    </row>
    <row r="83" spans="1:7" x14ac:dyDescent="0.25">
      <c r="A83" s="73">
        <v>10</v>
      </c>
      <c r="B83" s="74" t="s">
        <v>178</v>
      </c>
      <c r="C83" s="73"/>
      <c r="D83" s="73"/>
      <c r="E83" s="73"/>
      <c r="F83" s="73"/>
      <c r="G83" s="98"/>
    </row>
    <row r="84" spans="1:7" x14ac:dyDescent="0.25">
      <c r="A84" s="228"/>
      <c r="B84" s="83" t="s">
        <v>179</v>
      </c>
      <c r="C84" s="84">
        <v>1</v>
      </c>
      <c r="D84" s="97"/>
      <c r="E84" s="97"/>
      <c r="F84" s="97">
        <f t="shared" ref="F84:F91" si="9">C84*E84</f>
        <v>0</v>
      </c>
      <c r="G84" s="98"/>
    </row>
    <row r="85" spans="1:7" x14ac:dyDescent="0.25">
      <c r="A85" s="229"/>
      <c r="B85" s="83" t="s">
        <v>163</v>
      </c>
      <c r="C85" s="84">
        <v>1</v>
      </c>
      <c r="D85" s="97"/>
      <c r="E85" s="97"/>
      <c r="F85" s="97">
        <f t="shared" si="9"/>
        <v>0</v>
      </c>
      <c r="G85" s="98"/>
    </row>
    <row r="86" spans="1:7" x14ac:dyDescent="0.25">
      <c r="A86" s="229"/>
      <c r="B86" s="83" t="s">
        <v>180</v>
      </c>
      <c r="C86" s="84">
        <v>1</v>
      </c>
      <c r="D86" s="97"/>
      <c r="E86" s="97"/>
      <c r="F86" s="97">
        <f t="shared" si="9"/>
        <v>0</v>
      </c>
      <c r="G86" s="98"/>
    </row>
    <row r="87" spans="1:7" x14ac:dyDescent="0.25">
      <c r="A87" s="229"/>
      <c r="B87" s="83" t="s">
        <v>157</v>
      </c>
      <c r="C87" s="84">
        <v>1</v>
      </c>
      <c r="D87" s="97"/>
      <c r="E87" s="97"/>
      <c r="F87" s="97">
        <f t="shared" si="9"/>
        <v>0</v>
      </c>
      <c r="G87" s="98"/>
    </row>
    <row r="88" spans="1:7" x14ac:dyDescent="0.25">
      <c r="A88" s="229"/>
      <c r="B88" s="83" t="s">
        <v>181</v>
      </c>
      <c r="C88" s="84">
        <v>1</v>
      </c>
      <c r="D88" s="97"/>
      <c r="E88" s="97"/>
      <c r="F88" s="97">
        <f t="shared" si="9"/>
        <v>0</v>
      </c>
      <c r="G88" s="98"/>
    </row>
    <row r="89" spans="1:7" x14ac:dyDescent="0.25">
      <c r="A89" s="229"/>
      <c r="B89" s="83" t="s">
        <v>182</v>
      </c>
      <c r="C89" s="84">
        <v>1</v>
      </c>
      <c r="D89" s="97"/>
      <c r="E89" s="97"/>
      <c r="F89" s="97">
        <f t="shared" si="9"/>
        <v>0</v>
      </c>
      <c r="G89" s="98"/>
    </row>
    <row r="90" spans="1:7" x14ac:dyDescent="0.25">
      <c r="A90" s="229"/>
      <c r="B90" s="83" t="s">
        <v>183</v>
      </c>
      <c r="C90" s="84">
        <v>2</v>
      </c>
      <c r="D90" s="97"/>
      <c r="E90" s="97"/>
      <c r="F90" s="97">
        <f t="shared" si="9"/>
        <v>0</v>
      </c>
      <c r="G90" s="98"/>
    </row>
    <row r="91" spans="1:7" x14ac:dyDescent="0.25">
      <c r="A91" s="230"/>
      <c r="B91" s="83" t="s">
        <v>184</v>
      </c>
      <c r="C91" s="84">
        <v>2</v>
      </c>
      <c r="D91" s="97"/>
      <c r="E91" s="97"/>
      <c r="F91" s="97">
        <f t="shared" si="9"/>
        <v>0</v>
      </c>
      <c r="G91" s="98"/>
    </row>
    <row r="92" spans="1:7" x14ac:dyDescent="0.25">
      <c r="A92" s="28"/>
      <c r="B92" s="29" t="s">
        <v>18</v>
      </c>
      <c r="C92" s="40"/>
      <c r="D92" s="40"/>
      <c r="E92" s="40"/>
      <c r="F92" s="85">
        <f>SUM(F84:F91)</f>
        <v>0</v>
      </c>
      <c r="G92" s="98"/>
    </row>
    <row r="93" spans="1:7" x14ac:dyDescent="0.25">
      <c r="A93" s="73">
        <v>11</v>
      </c>
      <c r="B93" s="74" t="s">
        <v>185</v>
      </c>
      <c r="C93" s="73"/>
      <c r="D93" s="73"/>
      <c r="E93" s="73"/>
      <c r="F93" s="73"/>
      <c r="G93" s="98"/>
    </row>
    <row r="94" spans="1:7" x14ac:dyDescent="0.25">
      <c r="A94" s="228"/>
      <c r="B94" s="83" t="s">
        <v>186</v>
      </c>
      <c r="C94" s="84">
        <v>1</v>
      </c>
      <c r="D94" s="97"/>
      <c r="E94" s="97"/>
      <c r="F94" s="97">
        <f t="shared" ref="F94:F100" si="10">C94*E94</f>
        <v>0</v>
      </c>
      <c r="G94" s="98"/>
    </row>
    <row r="95" spans="1:7" x14ac:dyDescent="0.25">
      <c r="A95" s="229"/>
      <c r="B95" s="83" t="s">
        <v>187</v>
      </c>
      <c r="C95" s="84">
        <v>1</v>
      </c>
      <c r="D95" s="97"/>
      <c r="E95" s="97"/>
      <c r="F95" s="97">
        <f t="shared" si="10"/>
        <v>0</v>
      </c>
      <c r="G95" s="98"/>
    </row>
    <row r="96" spans="1:7" x14ac:dyDescent="0.25">
      <c r="A96" s="229"/>
      <c r="B96" s="83" t="s">
        <v>188</v>
      </c>
      <c r="C96" s="84">
        <v>1</v>
      </c>
      <c r="D96" s="97"/>
      <c r="E96" s="97"/>
      <c r="F96" s="97">
        <f t="shared" si="10"/>
        <v>0</v>
      </c>
      <c r="G96" s="98"/>
    </row>
    <row r="97" spans="1:7" x14ac:dyDescent="0.25">
      <c r="A97" s="229"/>
      <c r="B97" s="83" t="s">
        <v>189</v>
      </c>
      <c r="C97" s="84">
        <v>1</v>
      </c>
      <c r="D97" s="97"/>
      <c r="E97" s="97"/>
      <c r="F97" s="97">
        <f t="shared" si="10"/>
        <v>0</v>
      </c>
      <c r="G97" s="98"/>
    </row>
    <row r="98" spans="1:7" x14ac:dyDescent="0.25">
      <c r="A98" s="229"/>
      <c r="B98" s="83" t="s">
        <v>190</v>
      </c>
      <c r="C98" s="84">
        <v>1</v>
      </c>
      <c r="D98" s="97"/>
      <c r="E98" s="97"/>
      <c r="F98" s="97">
        <f t="shared" si="10"/>
        <v>0</v>
      </c>
      <c r="G98" s="98"/>
    </row>
    <row r="99" spans="1:7" x14ac:dyDescent="0.25">
      <c r="A99" s="229"/>
      <c r="B99" s="83" t="s">
        <v>191</v>
      </c>
      <c r="C99" s="84">
        <v>1</v>
      </c>
      <c r="D99" s="97"/>
      <c r="E99" s="97"/>
      <c r="F99" s="97">
        <f t="shared" si="10"/>
        <v>0</v>
      </c>
      <c r="G99" s="98"/>
    </row>
    <row r="100" spans="1:7" x14ac:dyDescent="0.25">
      <c r="A100" s="230"/>
      <c r="B100" s="83" t="s">
        <v>151</v>
      </c>
      <c r="C100" s="84">
        <v>1</v>
      </c>
      <c r="D100" s="97"/>
      <c r="E100" s="97"/>
      <c r="F100" s="97">
        <f t="shared" si="10"/>
        <v>0</v>
      </c>
      <c r="G100" s="98"/>
    </row>
    <row r="101" spans="1:7" x14ac:dyDescent="0.25">
      <c r="A101" s="28"/>
      <c r="B101" s="29" t="s">
        <v>18</v>
      </c>
      <c r="C101" s="40"/>
      <c r="D101" s="40"/>
      <c r="E101" s="40"/>
      <c r="F101" s="85">
        <f>SUM(F94:F100)</f>
        <v>0</v>
      </c>
      <c r="G101" s="98"/>
    </row>
    <row r="102" spans="1:7" x14ac:dyDescent="0.25">
      <c r="A102" s="73">
        <v>12</v>
      </c>
      <c r="B102" s="74" t="s">
        <v>192</v>
      </c>
      <c r="C102" s="73"/>
      <c r="D102" s="73"/>
      <c r="E102" s="73"/>
      <c r="F102" s="73"/>
      <c r="G102" s="98"/>
    </row>
    <row r="103" spans="1:7" x14ac:dyDescent="0.25">
      <c r="A103" s="228"/>
      <c r="B103" s="83" t="s">
        <v>191</v>
      </c>
      <c r="C103" s="84">
        <v>1</v>
      </c>
      <c r="D103" s="97"/>
      <c r="E103" s="97"/>
      <c r="F103" s="97">
        <f t="shared" ref="F103:F104" si="11">C103*E103</f>
        <v>0</v>
      </c>
      <c r="G103" s="98"/>
    </row>
    <row r="104" spans="1:7" x14ac:dyDescent="0.25">
      <c r="A104" s="230"/>
      <c r="B104" s="83" t="s">
        <v>150</v>
      </c>
      <c r="C104" s="84">
        <v>1</v>
      </c>
      <c r="D104" s="97"/>
      <c r="E104" s="97"/>
      <c r="F104" s="97">
        <f t="shared" si="11"/>
        <v>0</v>
      </c>
      <c r="G104" s="98"/>
    </row>
    <row r="105" spans="1:7" x14ac:dyDescent="0.25">
      <c r="A105" s="28"/>
      <c r="B105" s="29" t="s">
        <v>18</v>
      </c>
      <c r="C105" s="40"/>
      <c r="D105" s="40"/>
      <c r="E105" s="40"/>
      <c r="F105" s="85">
        <f>SUM(F103:F104)</f>
        <v>0</v>
      </c>
      <c r="G105" s="98"/>
    </row>
    <row r="106" spans="1:7" x14ac:dyDescent="0.25">
      <c r="A106" s="73">
        <v>13</v>
      </c>
      <c r="B106" s="74" t="s">
        <v>193</v>
      </c>
      <c r="C106" s="73"/>
      <c r="D106" s="73"/>
      <c r="E106" s="73"/>
      <c r="F106" s="73"/>
      <c r="G106" s="98"/>
    </row>
    <row r="107" spans="1:7" x14ac:dyDescent="0.25">
      <c r="A107" s="228"/>
      <c r="B107" s="83" t="s">
        <v>194</v>
      </c>
      <c r="C107" s="84">
        <v>1</v>
      </c>
      <c r="D107" s="97"/>
      <c r="E107" s="97"/>
      <c r="F107" s="97">
        <f t="shared" ref="F107:F108" si="12">C107*E107</f>
        <v>0</v>
      </c>
      <c r="G107" s="98"/>
    </row>
    <row r="108" spans="1:7" x14ac:dyDescent="0.25">
      <c r="A108" s="230"/>
      <c r="B108" s="83" t="s">
        <v>179</v>
      </c>
      <c r="C108" s="84">
        <v>1</v>
      </c>
      <c r="D108" s="97"/>
      <c r="E108" s="97"/>
      <c r="F108" s="97">
        <f t="shared" si="12"/>
        <v>0</v>
      </c>
      <c r="G108" s="98"/>
    </row>
    <row r="109" spans="1:7" x14ac:dyDescent="0.25">
      <c r="A109" s="28"/>
      <c r="B109" s="29" t="s">
        <v>18</v>
      </c>
      <c r="C109" s="40"/>
      <c r="D109" s="40"/>
      <c r="E109" s="40"/>
      <c r="F109" s="85">
        <f>SUM(F107:F108)</f>
        <v>0</v>
      </c>
      <c r="G109" s="98"/>
    </row>
    <row r="110" spans="1:7" x14ac:dyDescent="0.25">
      <c r="A110" s="73">
        <v>14</v>
      </c>
      <c r="B110" s="86" t="s">
        <v>465</v>
      </c>
      <c r="C110" s="89"/>
      <c r="D110" s="73"/>
      <c r="E110" s="73"/>
      <c r="F110" s="73"/>
      <c r="G110" s="98"/>
    </row>
    <row r="111" spans="1:7" x14ac:dyDescent="0.25">
      <c r="A111" s="234"/>
      <c r="B111" s="87" t="s">
        <v>149</v>
      </c>
      <c r="C111" s="90">
        <v>1</v>
      </c>
      <c r="D111" s="97"/>
      <c r="E111" s="97"/>
      <c r="F111" s="97">
        <f t="shared" ref="F111:F113" si="13">C111*E111</f>
        <v>0</v>
      </c>
      <c r="G111" s="98"/>
    </row>
    <row r="112" spans="1:7" x14ac:dyDescent="0.25">
      <c r="A112" s="235"/>
      <c r="B112" s="87" t="s">
        <v>160</v>
      </c>
      <c r="C112" s="90">
        <v>1</v>
      </c>
      <c r="D112" s="97"/>
      <c r="E112" s="97"/>
      <c r="F112" s="97">
        <f t="shared" si="13"/>
        <v>0</v>
      </c>
      <c r="G112" s="98"/>
    </row>
    <row r="113" spans="1:7" x14ac:dyDescent="0.25">
      <c r="A113" s="236"/>
      <c r="B113" s="87" t="s">
        <v>150</v>
      </c>
      <c r="C113" s="90">
        <v>1</v>
      </c>
      <c r="D113" s="97"/>
      <c r="E113" s="97"/>
      <c r="F113" s="97">
        <f t="shared" si="13"/>
        <v>0</v>
      </c>
      <c r="G113" s="98"/>
    </row>
    <row r="114" spans="1:7" x14ac:dyDescent="0.25">
      <c r="A114" s="28"/>
      <c r="B114" s="29" t="s">
        <v>18</v>
      </c>
      <c r="C114" s="40"/>
      <c r="D114" s="40"/>
      <c r="E114" s="40"/>
      <c r="F114" s="85">
        <f>SUM(F111:F113)</f>
        <v>0</v>
      </c>
      <c r="G114" s="98"/>
    </row>
    <row r="115" spans="1:7" x14ac:dyDescent="0.25">
      <c r="A115" s="73">
        <v>15</v>
      </c>
      <c r="B115" s="74" t="s">
        <v>195</v>
      </c>
      <c r="C115" s="73"/>
      <c r="D115" s="73"/>
      <c r="E115" s="73"/>
      <c r="F115" s="73"/>
      <c r="G115" s="98"/>
    </row>
    <row r="116" spans="1:7" x14ac:dyDescent="0.25">
      <c r="A116" s="228"/>
      <c r="B116" s="83" t="s">
        <v>62</v>
      </c>
      <c r="C116" s="84">
        <v>1</v>
      </c>
      <c r="D116" s="97"/>
      <c r="E116" s="97"/>
      <c r="F116" s="97">
        <f t="shared" ref="F116:F117" si="14">C116*E116</f>
        <v>0</v>
      </c>
      <c r="G116" s="98"/>
    </row>
    <row r="117" spans="1:7" x14ac:dyDescent="0.25">
      <c r="A117" s="230"/>
      <c r="B117" s="83" t="s">
        <v>196</v>
      </c>
      <c r="C117" s="84">
        <v>4</v>
      </c>
      <c r="D117" s="97"/>
      <c r="E117" s="97"/>
      <c r="F117" s="97">
        <f t="shared" si="14"/>
        <v>0</v>
      </c>
      <c r="G117" s="98"/>
    </row>
    <row r="118" spans="1:7" x14ac:dyDescent="0.25">
      <c r="A118" s="28"/>
      <c r="B118" s="29" t="s">
        <v>18</v>
      </c>
      <c r="C118" s="40"/>
      <c r="D118" s="40"/>
      <c r="E118" s="40"/>
      <c r="F118" s="85">
        <f>SUM(F116:F117)</f>
        <v>0</v>
      </c>
      <c r="G118" s="98"/>
    </row>
    <row r="119" spans="1:7" x14ac:dyDescent="0.25">
      <c r="A119" s="73">
        <v>16</v>
      </c>
      <c r="B119" s="74" t="s">
        <v>197</v>
      </c>
      <c r="C119" s="73"/>
      <c r="D119" s="73"/>
      <c r="E119" s="73"/>
      <c r="F119" s="73"/>
      <c r="G119" s="98"/>
    </row>
    <row r="120" spans="1:7" x14ac:dyDescent="0.25">
      <c r="A120" s="228"/>
      <c r="B120" s="83" t="s">
        <v>198</v>
      </c>
      <c r="C120" s="84">
        <v>1</v>
      </c>
      <c r="D120" s="97"/>
      <c r="E120" s="97"/>
      <c r="F120" s="97">
        <f t="shared" ref="F120:F121" si="15">C120*E120</f>
        <v>0</v>
      </c>
      <c r="G120" s="98"/>
    </row>
    <row r="121" spans="1:7" x14ac:dyDescent="0.25">
      <c r="A121" s="230"/>
      <c r="B121" s="83" t="s">
        <v>153</v>
      </c>
      <c r="C121" s="84">
        <v>1</v>
      </c>
      <c r="D121" s="97"/>
      <c r="E121" s="97"/>
      <c r="F121" s="97">
        <f t="shared" si="15"/>
        <v>0</v>
      </c>
      <c r="G121" s="98"/>
    </row>
    <row r="122" spans="1:7" x14ac:dyDescent="0.25">
      <c r="A122" s="28"/>
      <c r="B122" s="29" t="s">
        <v>18</v>
      </c>
      <c r="C122" s="40"/>
      <c r="D122" s="40"/>
      <c r="E122" s="40"/>
      <c r="F122" s="85">
        <f>SUM(F120:F121)</f>
        <v>0</v>
      </c>
      <c r="G122" s="98"/>
    </row>
    <row r="123" spans="1:7" x14ac:dyDescent="0.25">
      <c r="A123" s="73">
        <v>17</v>
      </c>
      <c r="B123" s="74" t="s">
        <v>404</v>
      </c>
      <c r="C123" s="73"/>
      <c r="D123" s="73"/>
      <c r="E123" s="73"/>
      <c r="F123" s="73"/>
      <c r="G123" s="98"/>
    </row>
    <row r="124" spans="1:7" x14ac:dyDescent="0.25">
      <c r="A124" s="228"/>
      <c r="B124" s="83" t="s">
        <v>198</v>
      </c>
      <c r="C124" s="84">
        <v>1</v>
      </c>
      <c r="D124" s="97"/>
      <c r="E124" s="97"/>
      <c r="F124" s="97">
        <f t="shared" ref="F124:F125" si="16">C124*E124</f>
        <v>0</v>
      </c>
      <c r="G124" s="98"/>
    </row>
    <row r="125" spans="1:7" x14ac:dyDescent="0.25">
      <c r="A125" s="230"/>
      <c r="B125" s="83" t="s">
        <v>153</v>
      </c>
      <c r="C125" s="84">
        <v>1</v>
      </c>
      <c r="D125" s="97"/>
      <c r="E125" s="97"/>
      <c r="F125" s="97">
        <f t="shared" si="16"/>
        <v>0</v>
      </c>
      <c r="G125" s="98"/>
    </row>
    <row r="126" spans="1:7" x14ac:dyDescent="0.25">
      <c r="A126" s="28"/>
      <c r="B126" s="29" t="s">
        <v>18</v>
      </c>
      <c r="C126" s="40"/>
      <c r="D126" s="40"/>
      <c r="E126" s="40"/>
      <c r="F126" s="85">
        <f>SUM(F124:F125)</f>
        <v>0</v>
      </c>
      <c r="G126" s="98"/>
    </row>
    <row r="127" spans="1:7" x14ac:dyDescent="0.25">
      <c r="A127" s="73">
        <v>18</v>
      </c>
      <c r="B127" s="74" t="s">
        <v>199</v>
      </c>
      <c r="C127" s="73"/>
      <c r="D127" s="73"/>
      <c r="E127" s="73"/>
      <c r="F127" s="73"/>
      <c r="G127" s="98"/>
    </row>
    <row r="128" spans="1:7" x14ac:dyDescent="0.25">
      <c r="A128" s="228"/>
      <c r="B128" s="83" t="s">
        <v>200</v>
      </c>
      <c r="C128" s="84">
        <v>1</v>
      </c>
      <c r="D128" s="97"/>
      <c r="E128" s="97"/>
      <c r="F128" s="97">
        <f t="shared" ref="F128:F130" si="17">C128*E128</f>
        <v>0</v>
      </c>
      <c r="G128" s="98"/>
    </row>
    <row r="129" spans="1:7" x14ac:dyDescent="0.25">
      <c r="A129" s="229"/>
      <c r="B129" s="91" t="s">
        <v>201</v>
      </c>
      <c r="C129" s="92">
        <v>1</v>
      </c>
      <c r="D129" s="97"/>
      <c r="E129" s="97"/>
      <c r="F129" s="97">
        <f t="shared" si="17"/>
        <v>0</v>
      </c>
      <c r="G129" s="98"/>
    </row>
    <row r="130" spans="1:7" x14ac:dyDescent="0.25">
      <c r="A130" s="230"/>
      <c r="B130" s="83" t="s">
        <v>153</v>
      </c>
      <c r="C130" s="84">
        <v>1</v>
      </c>
      <c r="D130" s="97"/>
      <c r="E130" s="97"/>
      <c r="F130" s="97">
        <f t="shared" si="17"/>
        <v>0</v>
      </c>
      <c r="G130" s="98"/>
    </row>
    <row r="131" spans="1:7" x14ac:dyDescent="0.25">
      <c r="A131" s="28"/>
      <c r="B131" s="29" t="s">
        <v>18</v>
      </c>
      <c r="C131" s="40"/>
      <c r="D131" s="40"/>
      <c r="E131" s="40"/>
      <c r="F131" s="85">
        <f>SUM(F128:F130)</f>
        <v>0</v>
      </c>
      <c r="G131" s="98"/>
    </row>
    <row r="132" spans="1:7" x14ac:dyDescent="0.25">
      <c r="A132" s="73">
        <v>19</v>
      </c>
      <c r="B132" s="74" t="s">
        <v>202</v>
      </c>
      <c r="C132" s="89"/>
      <c r="D132" s="73"/>
      <c r="E132" s="73"/>
      <c r="F132" s="73"/>
      <c r="G132" s="98"/>
    </row>
    <row r="133" spans="1:7" x14ac:dyDescent="0.25">
      <c r="A133" s="234"/>
      <c r="B133" s="91" t="s">
        <v>203</v>
      </c>
      <c r="C133" s="90">
        <v>1</v>
      </c>
      <c r="D133" s="97"/>
      <c r="E133" s="97"/>
      <c r="F133" s="97">
        <f t="shared" ref="F133:F137" si="18">C133*E133</f>
        <v>0</v>
      </c>
      <c r="G133" s="98"/>
    </row>
    <row r="134" spans="1:7" x14ac:dyDescent="0.25">
      <c r="A134" s="235"/>
      <c r="B134" s="91" t="s">
        <v>204</v>
      </c>
      <c r="C134" s="90">
        <v>1</v>
      </c>
      <c r="D134" s="97"/>
      <c r="E134" s="97"/>
      <c r="F134" s="97">
        <f t="shared" si="18"/>
        <v>0</v>
      </c>
      <c r="G134" s="98"/>
    </row>
    <row r="135" spans="1:7" x14ac:dyDescent="0.25">
      <c r="A135" s="235"/>
      <c r="B135" s="99" t="s">
        <v>205</v>
      </c>
      <c r="C135" s="90">
        <v>1</v>
      </c>
      <c r="D135" s="97"/>
      <c r="E135" s="97"/>
      <c r="F135" s="97">
        <f t="shared" si="18"/>
        <v>0</v>
      </c>
      <c r="G135" s="98"/>
    </row>
    <row r="136" spans="1:7" x14ac:dyDescent="0.25">
      <c r="A136" s="235"/>
      <c r="B136" s="91" t="s">
        <v>206</v>
      </c>
      <c r="C136" s="90">
        <v>1</v>
      </c>
      <c r="D136" s="97"/>
      <c r="E136" s="97"/>
      <c r="F136" s="97">
        <f t="shared" si="18"/>
        <v>0</v>
      </c>
      <c r="G136" s="98"/>
    </row>
    <row r="137" spans="1:7" x14ac:dyDescent="0.25">
      <c r="A137" s="236"/>
      <c r="B137" s="91" t="s">
        <v>207</v>
      </c>
      <c r="C137" s="90">
        <v>1</v>
      </c>
      <c r="D137" s="97"/>
      <c r="E137" s="97"/>
      <c r="F137" s="97">
        <f t="shared" si="18"/>
        <v>0</v>
      </c>
      <c r="G137" s="98"/>
    </row>
    <row r="138" spans="1:7" x14ac:dyDescent="0.25">
      <c r="A138" s="28"/>
      <c r="B138" s="29" t="s">
        <v>18</v>
      </c>
      <c r="C138" s="40"/>
      <c r="D138" s="40"/>
      <c r="E138" s="40"/>
      <c r="F138" s="85">
        <f>SUM(F133:F137)</f>
        <v>0</v>
      </c>
      <c r="G138" s="98"/>
    </row>
    <row r="139" spans="1:7" x14ac:dyDescent="0.25">
      <c r="A139" s="73">
        <v>20</v>
      </c>
      <c r="B139" s="86" t="s">
        <v>208</v>
      </c>
      <c r="C139" s="89"/>
      <c r="D139" s="73"/>
      <c r="E139" s="73"/>
      <c r="F139" s="73"/>
      <c r="G139" s="98"/>
    </row>
    <row r="140" spans="1:7" x14ac:dyDescent="0.25">
      <c r="A140" s="234"/>
      <c r="B140" s="168" t="s">
        <v>209</v>
      </c>
      <c r="C140" s="90">
        <v>1</v>
      </c>
      <c r="D140" s="97"/>
      <c r="E140" s="97"/>
      <c r="F140" s="97">
        <f t="shared" ref="F140:F142" si="19">C140*E140</f>
        <v>0</v>
      </c>
      <c r="G140" s="98"/>
    </row>
    <row r="141" spans="1:7" x14ac:dyDescent="0.25">
      <c r="A141" s="235"/>
      <c r="B141" s="168" t="s">
        <v>210</v>
      </c>
      <c r="C141" s="90">
        <v>1</v>
      </c>
      <c r="D141" s="97"/>
      <c r="E141" s="97"/>
      <c r="F141" s="97">
        <f t="shared" si="19"/>
        <v>0</v>
      </c>
      <c r="G141" s="98"/>
    </row>
    <row r="142" spans="1:7" x14ac:dyDescent="0.25">
      <c r="A142" s="236"/>
      <c r="B142" s="168" t="s">
        <v>211</v>
      </c>
      <c r="C142" s="90">
        <v>1</v>
      </c>
      <c r="D142" s="97"/>
      <c r="E142" s="97"/>
      <c r="F142" s="97">
        <f t="shared" si="19"/>
        <v>0</v>
      </c>
      <c r="G142" s="98"/>
    </row>
    <row r="143" spans="1:7" x14ac:dyDescent="0.25">
      <c r="A143" s="28"/>
      <c r="B143" s="29" t="s">
        <v>18</v>
      </c>
      <c r="C143" s="40"/>
      <c r="D143" s="40"/>
      <c r="E143" s="40"/>
      <c r="F143" s="85">
        <f>SUM(F140:F142)</f>
        <v>0</v>
      </c>
      <c r="G143" s="98"/>
    </row>
    <row r="144" spans="1:7" x14ac:dyDescent="0.25">
      <c r="A144" s="197">
        <v>21</v>
      </c>
      <c r="B144" s="86" t="s">
        <v>212</v>
      </c>
      <c r="C144" s="89"/>
      <c r="D144" s="73"/>
      <c r="E144" s="73"/>
      <c r="F144" s="73"/>
      <c r="G144" s="98"/>
    </row>
    <row r="145" spans="1:7" x14ac:dyDescent="0.25">
      <c r="A145" s="237"/>
      <c r="B145" s="87" t="s">
        <v>167</v>
      </c>
      <c r="C145" s="90">
        <v>1</v>
      </c>
      <c r="D145" s="97"/>
      <c r="E145" s="97"/>
      <c r="F145" s="97">
        <f t="shared" ref="F145:F148" si="20">C145*E145</f>
        <v>0</v>
      </c>
      <c r="G145" s="98"/>
    </row>
    <row r="146" spans="1:7" x14ac:dyDescent="0.25">
      <c r="A146" s="238"/>
      <c r="B146" s="87" t="s">
        <v>169</v>
      </c>
      <c r="C146" s="90">
        <v>1</v>
      </c>
      <c r="D146" s="97"/>
      <c r="E146" s="97"/>
      <c r="F146" s="97">
        <f t="shared" si="20"/>
        <v>0</v>
      </c>
      <c r="G146" s="98"/>
    </row>
    <row r="147" spans="1:7" x14ac:dyDescent="0.25">
      <c r="A147" s="238"/>
      <c r="B147" s="87" t="s">
        <v>170</v>
      </c>
      <c r="C147" s="90">
        <v>1</v>
      </c>
      <c r="D147" s="97"/>
      <c r="E147" s="97"/>
      <c r="F147" s="97">
        <f t="shared" si="20"/>
        <v>0</v>
      </c>
      <c r="G147" s="98"/>
    </row>
    <row r="148" spans="1:7" x14ac:dyDescent="0.25">
      <c r="A148" s="239"/>
      <c r="B148" s="87" t="s">
        <v>153</v>
      </c>
      <c r="C148" s="90">
        <v>1</v>
      </c>
      <c r="D148" s="97"/>
      <c r="E148" s="97"/>
      <c r="F148" s="97">
        <f t="shared" si="20"/>
        <v>0</v>
      </c>
      <c r="G148" s="98"/>
    </row>
    <row r="149" spans="1:7" x14ac:dyDescent="0.25">
      <c r="A149" s="28"/>
      <c r="B149" s="29" t="s">
        <v>18</v>
      </c>
      <c r="C149" s="40"/>
      <c r="D149" s="40"/>
      <c r="E149" s="40"/>
      <c r="F149" s="85">
        <f>SUM(F145:F148)</f>
        <v>0</v>
      </c>
      <c r="G149" s="98"/>
    </row>
    <row r="150" spans="1:7" x14ac:dyDescent="0.25">
      <c r="A150" s="73">
        <v>22</v>
      </c>
      <c r="B150" s="86" t="s">
        <v>213</v>
      </c>
      <c r="C150" s="89"/>
      <c r="D150" s="73"/>
      <c r="E150" s="73"/>
      <c r="F150" s="73"/>
      <c r="G150" s="98"/>
    </row>
    <row r="151" spans="1:7" x14ac:dyDescent="0.25">
      <c r="A151" s="234"/>
      <c r="B151" s="87" t="s">
        <v>149</v>
      </c>
      <c r="C151" s="90">
        <v>1</v>
      </c>
      <c r="D151" s="97"/>
      <c r="E151" s="97"/>
      <c r="F151" s="97">
        <f t="shared" ref="F151:F155" si="21">C151*E151</f>
        <v>0</v>
      </c>
      <c r="G151" s="98"/>
    </row>
    <row r="152" spans="1:7" x14ac:dyDescent="0.25">
      <c r="A152" s="235"/>
      <c r="B152" s="87" t="s">
        <v>157</v>
      </c>
      <c r="C152" s="90">
        <v>1</v>
      </c>
      <c r="D152" s="97"/>
      <c r="E152" s="97"/>
      <c r="F152" s="97">
        <f t="shared" si="21"/>
        <v>0</v>
      </c>
      <c r="G152" s="98"/>
    </row>
    <row r="153" spans="1:7" x14ac:dyDescent="0.25">
      <c r="A153" s="235"/>
      <c r="B153" s="87" t="s">
        <v>158</v>
      </c>
      <c r="C153" s="90">
        <v>2</v>
      </c>
      <c r="D153" s="97"/>
      <c r="E153" s="97"/>
      <c r="F153" s="97">
        <f t="shared" si="21"/>
        <v>0</v>
      </c>
      <c r="G153" s="98"/>
    </row>
    <row r="154" spans="1:7" x14ac:dyDescent="0.25">
      <c r="A154" s="235"/>
      <c r="B154" s="87" t="s">
        <v>150</v>
      </c>
      <c r="C154" s="90">
        <v>1</v>
      </c>
      <c r="D154" s="97"/>
      <c r="E154" s="97"/>
      <c r="F154" s="97">
        <f t="shared" si="21"/>
        <v>0</v>
      </c>
      <c r="G154" s="98"/>
    </row>
    <row r="155" spans="1:7" x14ac:dyDescent="0.25">
      <c r="A155" s="236"/>
      <c r="B155" s="87" t="s">
        <v>152</v>
      </c>
      <c r="C155" s="90">
        <v>1</v>
      </c>
      <c r="D155" s="97"/>
      <c r="E155" s="97"/>
      <c r="F155" s="97">
        <f t="shared" si="21"/>
        <v>0</v>
      </c>
      <c r="G155" s="98"/>
    </row>
    <row r="156" spans="1:7" x14ac:dyDescent="0.25">
      <c r="A156" s="28"/>
      <c r="B156" s="29" t="s">
        <v>18</v>
      </c>
      <c r="C156" s="40"/>
      <c r="D156" s="40"/>
      <c r="E156" s="40"/>
      <c r="F156" s="85">
        <f>SUM(F151:F155)</f>
        <v>0</v>
      </c>
      <c r="G156" s="98"/>
    </row>
    <row r="157" spans="1:7" x14ac:dyDescent="0.25">
      <c r="A157" s="73">
        <v>23</v>
      </c>
      <c r="B157" s="86" t="s">
        <v>214</v>
      </c>
      <c r="C157" s="89"/>
      <c r="D157" s="73"/>
      <c r="E157" s="73"/>
      <c r="F157" s="73"/>
      <c r="G157" s="98"/>
    </row>
    <row r="158" spans="1:7" x14ac:dyDescent="0.25">
      <c r="A158" s="234"/>
      <c r="B158" s="87" t="s">
        <v>150</v>
      </c>
      <c r="C158" s="90">
        <v>1</v>
      </c>
      <c r="D158" s="97"/>
      <c r="E158" s="97"/>
      <c r="F158" s="97">
        <f t="shared" ref="F158:F162" si="22">C158*E158</f>
        <v>0</v>
      </c>
      <c r="G158" s="98"/>
    </row>
    <row r="159" spans="1:7" x14ac:dyDescent="0.25">
      <c r="A159" s="235"/>
      <c r="B159" s="87" t="s">
        <v>151</v>
      </c>
      <c r="C159" s="90">
        <v>1</v>
      </c>
      <c r="D159" s="97"/>
      <c r="E159" s="97"/>
      <c r="F159" s="97">
        <f t="shared" si="22"/>
        <v>0</v>
      </c>
      <c r="G159" s="98"/>
    </row>
    <row r="160" spans="1:7" x14ac:dyDescent="0.25">
      <c r="A160" s="235"/>
      <c r="B160" s="87" t="s">
        <v>154</v>
      </c>
      <c r="C160" s="90">
        <v>1</v>
      </c>
      <c r="D160" s="97"/>
      <c r="E160" s="97"/>
      <c r="F160" s="97">
        <f t="shared" si="22"/>
        <v>0</v>
      </c>
      <c r="G160" s="98"/>
    </row>
    <row r="161" spans="1:7" x14ac:dyDescent="0.25">
      <c r="A161" s="235"/>
      <c r="B161" s="87" t="s">
        <v>160</v>
      </c>
      <c r="C161" s="90">
        <v>1</v>
      </c>
      <c r="D161" s="97"/>
      <c r="E161" s="97"/>
      <c r="F161" s="97">
        <f t="shared" si="22"/>
        <v>0</v>
      </c>
      <c r="G161" s="98"/>
    </row>
    <row r="162" spans="1:7" x14ac:dyDescent="0.25">
      <c r="A162" s="236"/>
      <c r="B162" s="87" t="s">
        <v>153</v>
      </c>
      <c r="C162" s="90">
        <v>1</v>
      </c>
      <c r="D162" s="97"/>
      <c r="E162" s="97"/>
      <c r="F162" s="97">
        <f t="shared" si="22"/>
        <v>0</v>
      </c>
      <c r="G162" s="98"/>
    </row>
    <row r="163" spans="1:7" x14ac:dyDescent="0.25">
      <c r="A163" s="28"/>
      <c r="B163" s="29" t="s">
        <v>18</v>
      </c>
      <c r="C163" s="40"/>
      <c r="D163" s="40"/>
      <c r="E163" s="40"/>
      <c r="F163" s="85">
        <f>SUM(F158:F162)</f>
        <v>0</v>
      </c>
      <c r="G163" s="98"/>
    </row>
    <row r="164" spans="1:7" x14ac:dyDescent="0.25">
      <c r="A164" s="73">
        <v>24</v>
      </c>
      <c r="B164" s="86" t="s">
        <v>534</v>
      </c>
      <c r="C164" s="89"/>
      <c r="D164" s="73"/>
      <c r="E164" s="73"/>
      <c r="F164" s="73"/>
      <c r="G164" s="98"/>
    </row>
    <row r="165" spans="1:7" x14ac:dyDescent="0.25">
      <c r="A165" s="234"/>
      <c r="B165" s="87" t="s">
        <v>579</v>
      </c>
      <c r="C165" s="90">
        <v>1</v>
      </c>
      <c r="D165" s="97"/>
      <c r="E165" s="97"/>
      <c r="F165" s="97">
        <f t="shared" ref="F165:F172" si="23">C165*E165</f>
        <v>0</v>
      </c>
      <c r="G165" s="98"/>
    </row>
    <row r="166" spans="1:7" x14ac:dyDescent="0.25">
      <c r="A166" s="235"/>
      <c r="B166" s="87" t="s">
        <v>394</v>
      </c>
      <c r="C166" s="90">
        <v>1</v>
      </c>
      <c r="D166" s="97"/>
      <c r="E166" s="97"/>
      <c r="F166" s="97">
        <f t="shared" si="23"/>
        <v>0</v>
      </c>
      <c r="G166" s="98"/>
    </row>
    <row r="167" spans="1:7" x14ac:dyDescent="0.25">
      <c r="A167" s="235"/>
      <c r="B167" s="87" t="s">
        <v>216</v>
      </c>
      <c r="C167" s="90">
        <v>1</v>
      </c>
      <c r="D167" s="97"/>
      <c r="E167" s="97"/>
      <c r="F167" s="97">
        <f t="shared" si="23"/>
        <v>0</v>
      </c>
      <c r="G167" s="98"/>
    </row>
    <row r="168" spans="1:7" x14ac:dyDescent="0.25">
      <c r="A168" s="235"/>
      <c r="B168" s="87" t="s">
        <v>395</v>
      </c>
      <c r="C168" s="90">
        <v>1</v>
      </c>
      <c r="D168" s="97"/>
      <c r="E168" s="97"/>
      <c r="F168" s="97">
        <f t="shared" si="23"/>
        <v>0</v>
      </c>
      <c r="G168" s="98"/>
    </row>
    <row r="169" spans="1:7" x14ac:dyDescent="0.25">
      <c r="A169" s="235"/>
      <c r="B169" s="87" t="s">
        <v>396</v>
      </c>
      <c r="C169" s="90">
        <v>1</v>
      </c>
      <c r="D169" s="97"/>
      <c r="E169" s="97"/>
      <c r="F169" s="97">
        <f t="shared" si="23"/>
        <v>0</v>
      </c>
      <c r="G169" s="98"/>
    </row>
    <row r="170" spans="1:7" x14ac:dyDescent="0.25">
      <c r="A170" s="235"/>
      <c r="B170" s="87" t="s">
        <v>397</v>
      </c>
      <c r="C170" s="90">
        <v>1</v>
      </c>
      <c r="D170" s="97"/>
      <c r="E170" s="97"/>
      <c r="F170" s="97">
        <f t="shared" si="23"/>
        <v>0</v>
      </c>
      <c r="G170" s="98"/>
    </row>
    <row r="171" spans="1:7" x14ac:dyDescent="0.25">
      <c r="A171" s="235"/>
      <c r="B171" s="87" t="s">
        <v>398</v>
      </c>
      <c r="C171" s="90">
        <v>1</v>
      </c>
      <c r="D171" s="97"/>
      <c r="E171" s="97"/>
      <c r="F171" s="97">
        <f t="shared" si="23"/>
        <v>0</v>
      </c>
      <c r="G171" s="98"/>
    </row>
    <row r="172" spans="1:7" x14ac:dyDescent="0.25">
      <c r="A172" s="236"/>
      <c r="B172" s="87" t="s">
        <v>399</v>
      </c>
      <c r="C172" s="90">
        <v>1</v>
      </c>
      <c r="D172" s="97"/>
      <c r="E172" s="97"/>
      <c r="F172" s="97">
        <f t="shared" si="23"/>
        <v>0</v>
      </c>
      <c r="G172" s="98"/>
    </row>
    <row r="173" spans="1:7" x14ac:dyDescent="0.25">
      <c r="A173" s="28"/>
      <c r="B173" s="29" t="s">
        <v>18</v>
      </c>
      <c r="C173" s="40"/>
      <c r="D173" s="40"/>
      <c r="E173" s="40"/>
      <c r="F173" s="85">
        <f>SUM(F165:F172)</f>
        <v>0</v>
      </c>
      <c r="G173" s="98"/>
    </row>
    <row r="174" spans="1:7" x14ac:dyDescent="0.25">
      <c r="A174" s="73">
        <v>25</v>
      </c>
      <c r="B174" s="86" t="s">
        <v>535</v>
      </c>
      <c r="C174" s="89"/>
      <c r="D174" s="73"/>
      <c r="E174" s="73"/>
      <c r="F174" s="73"/>
      <c r="G174" s="98"/>
    </row>
    <row r="175" spans="1:7" x14ac:dyDescent="0.25">
      <c r="A175" s="234"/>
      <c r="B175" s="87" t="s">
        <v>217</v>
      </c>
      <c r="C175" s="90">
        <v>1</v>
      </c>
      <c r="D175" s="97"/>
      <c r="E175" s="97"/>
      <c r="F175" s="97">
        <f t="shared" ref="F175:F180" si="24">C175*E175</f>
        <v>0</v>
      </c>
      <c r="G175" s="98"/>
    </row>
    <row r="176" spans="1:7" x14ac:dyDescent="0.25">
      <c r="A176" s="235"/>
      <c r="B176" s="87" t="s">
        <v>218</v>
      </c>
      <c r="C176" s="90">
        <v>1</v>
      </c>
      <c r="D176" s="97"/>
      <c r="E176" s="97"/>
      <c r="F176" s="97">
        <f t="shared" si="24"/>
        <v>0</v>
      </c>
      <c r="G176" s="98"/>
    </row>
    <row r="177" spans="1:7" x14ac:dyDescent="0.25">
      <c r="A177" s="235"/>
      <c r="B177" s="87" t="s">
        <v>580</v>
      </c>
      <c r="C177" s="90">
        <v>1</v>
      </c>
      <c r="D177" s="97"/>
      <c r="E177" s="97"/>
      <c r="F177" s="97">
        <f t="shared" si="24"/>
        <v>0</v>
      </c>
      <c r="G177" s="98"/>
    </row>
    <row r="178" spans="1:7" x14ac:dyDescent="0.25">
      <c r="A178" s="235"/>
      <c r="B178" s="87" t="s">
        <v>400</v>
      </c>
      <c r="C178" s="90">
        <v>1</v>
      </c>
      <c r="D178" s="97"/>
      <c r="E178" s="97"/>
      <c r="F178" s="97">
        <f t="shared" si="24"/>
        <v>0</v>
      </c>
      <c r="G178" s="98"/>
    </row>
    <row r="179" spans="1:7" x14ac:dyDescent="0.25">
      <c r="A179" s="235"/>
      <c r="B179" s="87" t="s">
        <v>215</v>
      </c>
      <c r="C179" s="90">
        <v>1</v>
      </c>
      <c r="D179" s="97"/>
      <c r="E179" s="97"/>
      <c r="F179" s="97">
        <f t="shared" si="24"/>
        <v>0</v>
      </c>
      <c r="G179" s="98"/>
    </row>
    <row r="180" spans="1:7" x14ac:dyDescent="0.25">
      <c r="A180" s="236"/>
      <c r="B180" s="87" t="s">
        <v>581</v>
      </c>
      <c r="C180" s="90">
        <v>1</v>
      </c>
      <c r="D180" s="97"/>
      <c r="E180" s="97"/>
      <c r="F180" s="97">
        <f t="shared" si="24"/>
        <v>0</v>
      </c>
      <c r="G180" s="98"/>
    </row>
    <row r="181" spans="1:7" x14ac:dyDescent="0.25">
      <c r="A181" s="28"/>
      <c r="B181" s="29" t="s">
        <v>18</v>
      </c>
      <c r="C181" s="40"/>
      <c r="D181" s="40"/>
      <c r="E181" s="40"/>
      <c r="F181" s="85">
        <f>SUM(F175:F180)</f>
        <v>0</v>
      </c>
      <c r="G181" s="98"/>
    </row>
    <row r="182" spans="1:7" x14ac:dyDescent="0.25">
      <c r="A182" s="73">
        <v>26</v>
      </c>
      <c r="B182" s="86" t="s">
        <v>537</v>
      </c>
      <c r="C182" s="89"/>
      <c r="D182" s="73"/>
      <c r="E182" s="73"/>
      <c r="F182" s="73"/>
      <c r="G182" s="98"/>
    </row>
    <row r="183" spans="1:7" x14ac:dyDescent="0.25">
      <c r="A183" s="234"/>
      <c r="B183" s="87" t="s">
        <v>582</v>
      </c>
      <c r="C183" s="90">
        <v>1</v>
      </c>
      <c r="D183" s="97"/>
      <c r="E183" s="97"/>
      <c r="F183" s="97">
        <f t="shared" ref="F183:F188" si="25">C183*E183</f>
        <v>0</v>
      </c>
      <c r="G183" s="98"/>
    </row>
    <row r="184" spans="1:7" x14ac:dyDescent="0.25">
      <c r="A184" s="235"/>
      <c r="B184" s="87" t="s">
        <v>219</v>
      </c>
      <c r="C184" s="90">
        <v>1</v>
      </c>
      <c r="D184" s="97"/>
      <c r="E184" s="97"/>
      <c r="F184" s="97">
        <f t="shared" si="25"/>
        <v>0</v>
      </c>
      <c r="G184" s="98"/>
    </row>
    <row r="185" spans="1:7" x14ac:dyDescent="0.25">
      <c r="A185" s="235"/>
      <c r="B185" s="87" t="s">
        <v>215</v>
      </c>
      <c r="C185" s="90">
        <v>1</v>
      </c>
      <c r="D185" s="97"/>
      <c r="E185" s="97"/>
      <c r="F185" s="97">
        <f t="shared" si="25"/>
        <v>0</v>
      </c>
      <c r="G185" s="98"/>
    </row>
    <row r="186" spans="1:7" x14ac:dyDescent="0.25">
      <c r="A186" s="235"/>
      <c r="B186" s="87" t="s">
        <v>220</v>
      </c>
      <c r="C186" s="90">
        <v>1</v>
      </c>
      <c r="D186" s="97"/>
      <c r="E186" s="97"/>
      <c r="F186" s="97">
        <f t="shared" si="25"/>
        <v>0</v>
      </c>
      <c r="G186" s="98"/>
    </row>
    <row r="187" spans="1:7" x14ac:dyDescent="0.25">
      <c r="A187" s="235"/>
      <c r="B187" s="87" t="s">
        <v>221</v>
      </c>
      <c r="C187" s="90">
        <v>1</v>
      </c>
      <c r="D187" s="97"/>
      <c r="E187" s="97"/>
      <c r="F187" s="97">
        <f t="shared" si="25"/>
        <v>0</v>
      </c>
      <c r="G187" s="98"/>
    </row>
    <row r="188" spans="1:7" x14ac:dyDescent="0.25">
      <c r="A188" s="236"/>
      <c r="B188" s="87" t="s">
        <v>583</v>
      </c>
      <c r="C188" s="90">
        <v>1</v>
      </c>
      <c r="D188" s="97"/>
      <c r="E188" s="97"/>
      <c r="F188" s="97">
        <f t="shared" si="25"/>
        <v>0</v>
      </c>
      <c r="G188" s="98"/>
    </row>
    <row r="189" spans="1:7" x14ac:dyDescent="0.25">
      <c r="A189" s="28"/>
      <c r="B189" s="29" t="s">
        <v>18</v>
      </c>
      <c r="C189" s="40"/>
      <c r="D189" s="40"/>
      <c r="E189" s="40"/>
      <c r="F189" s="85">
        <f>SUM(F183:F188)</f>
        <v>0</v>
      </c>
      <c r="G189" s="98"/>
    </row>
    <row r="190" spans="1:7" x14ac:dyDescent="0.25">
      <c r="A190" s="73">
        <v>27</v>
      </c>
      <c r="B190" s="86" t="s">
        <v>536</v>
      </c>
      <c r="C190" s="89"/>
      <c r="D190" s="73"/>
      <c r="E190" s="73"/>
      <c r="F190" s="73"/>
      <c r="G190" s="98"/>
    </row>
    <row r="191" spans="1:7" x14ac:dyDescent="0.25">
      <c r="A191" s="234"/>
      <c r="B191" s="87" t="s">
        <v>222</v>
      </c>
      <c r="C191" s="90">
        <v>1</v>
      </c>
      <c r="D191" s="97"/>
      <c r="E191" s="97"/>
      <c r="F191" s="97">
        <f t="shared" ref="F191:F196" si="26">C191*E191</f>
        <v>0</v>
      </c>
      <c r="G191" s="98"/>
    </row>
    <row r="192" spans="1:7" x14ac:dyDescent="0.25">
      <c r="A192" s="235"/>
      <c r="B192" s="87" t="s">
        <v>402</v>
      </c>
      <c r="C192" s="90">
        <v>1</v>
      </c>
      <c r="D192" s="97"/>
      <c r="E192" s="97"/>
      <c r="F192" s="97">
        <f t="shared" si="26"/>
        <v>0</v>
      </c>
      <c r="G192" s="98"/>
    </row>
    <row r="193" spans="1:7" x14ac:dyDescent="0.25">
      <c r="A193" s="235"/>
      <c r="B193" s="87" t="s">
        <v>221</v>
      </c>
      <c r="C193" s="90">
        <v>1</v>
      </c>
      <c r="D193" s="97"/>
      <c r="E193" s="97"/>
      <c r="F193" s="97">
        <f t="shared" si="26"/>
        <v>0</v>
      </c>
      <c r="G193" s="98"/>
    </row>
    <row r="194" spans="1:7" x14ac:dyDescent="0.25">
      <c r="A194" s="235"/>
      <c r="B194" s="87" t="s">
        <v>403</v>
      </c>
      <c r="C194" s="90">
        <v>1</v>
      </c>
      <c r="D194" s="97"/>
      <c r="E194" s="97"/>
      <c r="F194" s="97">
        <f t="shared" si="26"/>
        <v>0</v>
      </c>
      <c r="G194" s="98"/>
    </row>
    <row r="195" spans="1:7" x14ac:dyDescent="0.25">
      <c r="A195" s="235"/>
      <c r="B195" s="87" t="s">
        <v>584</v>
      </c>
      <c r="C195" s="90">
        <v>1</v>
      </c>
      <c r="D195" s="97"/>
      <c r="E195" s="97"/>
      <c r="F195" s="97">
        <f t="shared" si="26"/>
        <v>0</v>
      </c>
      <c r="G195" s="98"/>
    </row>
    <row r="196" spans="1:7" x14ac:dyDescent="0.25">
      <c r="A196" s="236"/>
      <c r="B196" s="87" t="s">
        <v>399</v>
      </c>
      <c r="C196" s="90">
        <v>1</v>
      </c>
      <c r="D196" s="97"/>
      <c r="E196" s="97"/>
      <c r="F196" s="97">
        <f t="shared" si="26"/>
        <v>0</v>
      </c>
      <c r="G196" s="98"/>
    </row>
    <row r="197" spans="1:7" x14ac:dyDescent="0.25">
      <c r="A197" s="28"/>
      <c r="B197" s="29" t="s">
        <v>18</v>
      </c>
      <c r="C197" s="40"/>
      <c r="D197" s="40"/>
      <c r="E197" s="40"/>
      <c r="F197" s="85">
        <f>SUM(F191:F196)</f>
        <v>0</v>
      </c>
      <c r="G197" s="98"/>
    </row>
    <row r="198" spans="1:7" x14ac:dyDescent="0.25">
      <c r="A198" s="73">
        <v>28</v>
      </c>
      <c r="B198" s="86" t="s">
        <v>538</v>
      </c>
      <c r="C198" s="89"/>
      <c r="D198" s="73"/>
      <c r="E198" s="73"/>
      <c r="F198" s="73"/>
      <c r="G198" s="98"/>
    </row>
    <row r="199" spans="1:7" x14ac:dyDescent="0.25">
      <c r="A199" s="234"/>
      <c r="B199" s="100" t="s">
        <v>223</v>
      </c>
      <c r="C199" s="88">
        <v>1</v>
      </c>
      <c r="D199" s="97"/>
      <c r="E199" s="97"/>
      <c r="F199" s="97">
        <f t="shared" ref="F199:F206" si="27">C199*E199</f>
        <v>0</v>
      </c>
      <c r="G199" s="98"/>
    </row>
    <row r="200" spans="1:7" x14ac:dyDescent="0.25">
      <c r="A200" s="235"/>
      <c r="B200" s="100" t="s">
        <v>224</v>
      </c>
      <c r="C200" s="88">
        <v>1</v>
      </c>
      <c r="D200" s="97"/>
      <c r="E200" s="97"/>
      <c r="F200" s="97">
        <f t="shared" si="27"/>
        <v>0</v>
      </c>
      <c r="G200" s="98"/>
    </row>
    <row r="201" spans="1:7" x14ac:dyDescent="0.25">
      <c r="A201" s="235"/>
      <c r="B201" s="100" t="s">
        <v>225</v>
      </c>
      <c r="C201" s="101">
        <v>1</v>
      </c>
      <c r="D201" s="97"/>
      <c r="E201" s="97"/>
      <c r="F201" s="97">
        <f t="shared" si="27"/>
        <v>0</v>
      </c>
      <c r="G201" s="98"/>
    </row>
    <row r="202" spans="1:7" x14ac:dyDescent="0.25">
      <c r="A202" s="235"/>
      <c r="B202" s="100" t="s">
        <v>226</v>
      </c>
      <c r="C202" s="101">
        <v>1</v>
      </c>
      <c r="D202" s="97"/>
      <c r="E202" s="97"/>
      <c r="F202" s="97">
        <f t="shared" si="27"/>
        <v>0</v>
      </c>
      <c r="G202" s="98"/>
    </row>
    <row r="203" spans="1:7" x14ac:dyDescent="0.25">
      <c r="A203" s="235"/>
      <c r="B203" s="100" t="s">
        <v>227</v>
      </c>
      <c r="C203" s="88">
        <v>1</v>
      </c>
      <c r="D203" s="97"/>
      <c r="E203" s="97"/>
      <c r="F203" s="97">
        <f t="shared" si="27"/>
        <v>0</v>
      </c>
      <c r="G203" s="98"/>
    </row>
    <row r="204" spans="1:7" x14ac:dyDescent="0.25">
      <c r="A204" s="235"/>
      <c r="B204" s="58" t="s">
        <v>228</v>
      </c>
      <c r="C204" s="88">
        <v>1</v>
      </c>
      <c r="D204" s="97"/>
      <c r="E204" s="97"/>
      <c r="F204" s="97">
        <f t="shared" si="27"/>
        <v>0</v>
      </c>
      <c r="G204" s="98"/>
    </row>
    <row r="205" spans="1:7" x14ac:dyDescent="0.25">
      <c r="A205" s="235"/>
      <c r="B205" s="58" t="s">
        <v>401</v>
      </c>
      <c r="C205" s="88">
        <v>2</v>
      </c>
      <c r="D205" s="97"/>
      <c r="E205" s="97"/>
      <c r="F205" s="97">
        <f t="shared" si="27"/>
        <v>0</v>
      </c>
      <c r="G205" s="98"/>
    </row>
    <row r="206" spans="1:7" x14ac:dyDescent="0.25">
      <c r="A206" s="236"/>
      <c r="B206" s="87" t="s">
        <v>583</v>
      </c>
      <c r="C206" s="90">
        <v>1</v>
      </c>
      <c r="D206" s="97"/>
      <c r="E206" s="97"/>
      <c r="F206" s="97">
        <f t="shared" si="27"/>
        <v>0</v>
      </c>
      <c r="G206" s="98"/>
    </row>
    <row r="207" spans="1:7" x14ac:dyDescent="0.25">
      <c r="A207" s="28"/>
      <c r="B207" s="29" t="s">
        <v>18</v>
      </c>
      <c r="C207" s="40"/>
      <c r="D207" s="40"/>
      <c r="E207" s="40"/>
      <c r="F207" s="85">
        <f>SUM(F199:F206)</f>
        <v>0</v>
      </c>
      <c r="G207" s="98"/>
    </row>
    <row r="208" spans="1:7" x14ac:dyDescent="0.25">
      <c r="A208" s="73">
        <v>29</v>
      </c>
      <c r="B208" s="86" t="s">
        <v>539</v>
      </c>
      <c r="C208" s="89"/>
      <c r="D208" s="73"/>
      <c r="E208" s="73"/>
      <c r="F208" s="73"/>
      <c r="G208" s="98"/>
    </row>
    <row r="209" spans="1:7" x14ac:dyDescent="0.25">
      <c r="A209" s="234"/>
      <c r="B209" s="102" t="s">
        <v>585</v>
      </c>
      <c r="C209" s="90">
        <v>1</v>
      </c>
      <c r="D209" s="97"/>
      <c r="E209" s="97"/>
      <c r="F209" s="97">
        <f t="shared" ref="F209:F216" si="28">C209*E209</f>
        <v>0</v>
      </c>
      <c r="G209" s="98"/>
    </row>
    <row r="210" spans="1:7" x14ac:dyDescent="0.25">
      <c r="A210" s="235"/>
      <c r="B210" s="102" t="s">
        <v>229</v>
      </c>
      <c r="C210" s="90">
        <v>1</v>
      </c>
      <c r="D210" s="97"/>
      <c r="E210" s="97"/>
      <c r="F210" s="97">
        <f t="shared" si="28"/>
        <v>0</v>
      </c>
      <c r="G210" s="98"/>
    </row>
    <row r="211" spans="1:7" x14ac:dyDescent="0.25">
      <c r="A211" s="235"/>
      <c r="B211" s="102" t="s">
        <v>230</v>
      </c>
      <c r="C211" s="90">
        <v>1</v>
      </c>
      <c r="D211" s="97"/>
      <c r="E211" s="97"/>
      <c r="F211" s="97">
        <f t="shared" si="28"/>
        <v>0</v>
      </c>
      <c r="G211" s="98"/>
    </row>
    <row r="212" spans="1:7" x14ac:dyDescent="0.25">
      <c r="A212" s="235"/>
      <c r="B212" s="102" t="s">
        <v>231</v>
      </c>
      <c r="C212" s="90">
        <v>1</v>
      </c>
      <c r="D212" s="97"/>
      <c r="E212" s="97"/>
      <c r="F212" s="97">
        <f t="shared" si="28"/>
        <v>0</v>
      </c>
      <c r="G212" s="98"/>
    </row>
    <row r="213" spans="1:7" x14ac:dyDescent="0.25">
      <c r="A213" s="235"/>
      <c r="B213" s="100" t="s">
        <v>232</v>
      </c>
      <c r="C213" s="90">
        <v>1</v>
      </c>
      <c r="D213" s="97"/>
      <c r="E213" s="97"/>
      <c r="F213" s="97">
        <f t="shared" si="28"/>
        <v>0</v>
      </c>
      <c r="G213" s="98"/>
    </row>
    <row r="214" spans="1:7" x14ac:dyDescent="0.25">
      <c r="A214" s="235"/>
      <c r="B214" s="100" t="s">
        <v>398</v>
      </c>
      <c r="C214" s="90">
        <v>1</v>
      </c>
      <c r="D214" s="97"/>
      <c r="E214" s="97"/>
      <c r="F214" s="97">
        <f t="shared" si="28"/>
        <v>0</v>
      </c>
      <c r="G214" s="98"/>
    </row>
    <row r="215" spans="1:7" x14ac:dyDescent="0.25">
      <c r="A215" s="235"/>
      <c r="B215" s="102" t="s">
        <v>233</v>
      </c>
      <c r="C215" s="90">
        <v>1</v>
      </c>
      <c r="D215" s="97"/>
      <c r="E215" s="97"/>
      <c r="F215" s="97">
        <f t="shared" si="28"/>
        <v>0</v>
      </c>
      <c r="G215" s="98"/>
    </row>
    <row r="216" spans="1:7" x14ac:dyDescent="0.25">
      <c r="A216" s="236"/>
      <c r="B216" s="87" t="s">
        <v>583</v>
      </c>
      <c r="C216" s="90">
        <v>1</v>
      </c>
      <c r="D216" s="97"/>
      <c r="E216" s="97"/>
      <c r="F216" s="97">
        <f t="shared" si="28"/>
        <v>0</v>
      </c>
      <c r="G216" s="98"/>
    </row>
    <row r="217" spans="1:7" x14ac:dyDescent="0.25">
      <c r="A217" s="28"/>
      <c r="B217" s="29" t="s">
        <v>18</v>
      </c>
      <c r="C217" s="40"/>
      <c r="D217" s="40"/>
      <c r="E217" s="40"/>
      <c r="F217" s="85">
        <f>SUM(F209:F216)</f>
        <v>0</v>
      </c>
      <c r="G217" s="98"/>
    </row>
    <row r="218" spans="1:7" x14ac:dyDescent="0.25">
      <c r="A218" s="73">
        <v>30</v>
      </c>
      <c r="B218" s="103" t="s">
        <v>234</v>
      </c>
      <c r="C218" s="104"/>
      <c r="D218" s="73"/>
      <c r="E218" s="73"/>
      <c r="F218" s="73"/>
      <c r="G218" s="98"/>
    </row>
    <row r="219" spans="1:7" x14ac:dyDescent="0.25">
      <c r="A219" s="234"/>
      <c r="B219" s="91" t="s">
        <v>235</v>
      </c>
      <c r="C219" s="88">
        <v>1</v>
      </c>
      <c r="D219" s="97"/>
      <c r="E219" s="97"/>
      <c r="F219" s="97">
        <f t="shared" ref="F219:F222" si="29">C219*E219</f>
        <v>0</v>
      </c>
      <c r="G219" s="98"/>
    </row>
    <row r="220" spans="1:7" x14ac:dyDescent="0.25">
      <c r="A220" s="235"/>
      <c r="B220" s="91" t="s">
        <v>236</v>
      </c>
      <c r="C220" s="88">
        <v>1</v>
      </c>
      <c r="D220" s="97"/>
      <c r="E220" s="97"/>
      <c r="F220" s="97">
        <f t="shared" si="29"/>
        <v>0</v>
      </c>
      <c r="G220" s="98"/>
    </row>
    <row r="221" spans="1:7" x14ac:dyDescent="0.25">
      <c r="A221" s="235"/>
      <c r="B221" s="91" t="s">
        <v>237</v>
      </c>
      <c r="C221" s="88">
        <v>4</v>
      </c>
      <c r="D221" s="97"/>
      <c r="E221" s="97"/>
      <c r="F221" s="97">
        <f t="shared" si="29"/>
        <v>0</v>
      </c>
      <c r="G221" s="98"/>
    </row>
    <row r="222" spans="1:7" x14ac:dyDescent="0.25">
      <c r="A222" s="236"/>
      <c r="B222" s="91" t="s">
        <v>238</v>
      </c>
      <c r="C222" s="88">
        <v>1</v>
      </c>
      <c r="D222" s="97"/>
      <c r="E222" s="97"/>
      <c r="F222" s="97">
        <f t="shared" si="29"/>
        <v>0</v>
      </c>
      <c r="G222" s="98"/>
    </row>
    <row r="223" spans="1:7" x14ac:dyDescent="0.25">
      <c r="A223" s="28"/>
      <c r="B223" s="29" t="s">
        <v>18</v>
      </c>
      <c r="C223" s="40"/>
      <c r="D223" s="40"/>
      <c r="E223" s="40"/>
      <c r="F223" s="85">
        <f>SUM(F219:F222)</f>
        <v>0</v>
      </c>
      <c r="G223" s="98"/>
    </row>
    <row r="224" spans="1:7" x14ac:dyDescent="0.25">
      <c r="A224" s="73">
        <v>31</v>
      </c>
      <c r="B224" s="74" t="s">
        <v>241</v>
      </c>
      <c r="C224" s="104"/>
      <c r="D224" s="73"/>
      <c r="E224" s="73"/>
      <c r="F224" s="73"/>
      <c r="G224" s="98"/>
    </row>
    <row r="225" spans="1:7" x14ac:dyDescent="0.25">
      <c r="A225" s="234"/>
      <c r="B225" s="99" t="s">
        <v>242</v>
      </c>
      <c r="C225" s="88">
        <v>1</v>
      </c>
      <c r="D225" s="97"/>
      <c r="E225" s="97"/>
      <c r="F225" s="97">
        <f t="shared" ref="F225:F229" si="30">C225*E225</f>
        <v>0</v>
      </c>
      <c r="G225" s="98"/>
    </row>
    <row r="226" spans="1:7" x14ac:dyDescent="0.25">
      <c r="A226" s="235"/>
      <c r="B226" s="99" t="s">
        <v>243</v>
      </c>
      <c r="C226" s="88">
        <v>1</v>
      </c>
      <c r="D226" s="97"/>
      <c r="E226" s="97"/>
      <c r="F226" s="97">
        <f t="shared" si="30"/>
        <v>0</v>
      </c>
      <c r="G226" s="98"/>
    </row>
    <row r="227" spans="1:7" x14ac:dyDescent="0.25">
      <c r="A227" s="235"/>
      <c r="B227" s="99" t="s">
        <v>239</v>
      </c>
      <c r="C227" s="88">
        <v>1</v>
      </c>
      <c r="D227" s="97"/>
      <c r="E227" s="97"/>
      <c r="F227" s="97">
        <f t="shared" si="30"/>
        <v>0</v>
      </c>
      <c r="G227" s="98"/>
    </row>
    <row r="228" spans="1:7" x14ac:dyDescent="0.25">
      <c r="A228" s="235"/>
      <c r="B228" s="99" t="s">
        <v>152</v>
      </c>
      <c r="C228" s="88">
        <v>1</v>
      </c>
      <c r="D228" s="97"/>
      <c r="E228" s="97"/>
      <c r="F228" s="97">
        <f t="shared" si="30"/>
        <v>0</v>
      </c>
      <c r="G228" s="98"/>
    </row>
    <row r="229" spans="1:7" x14ac:dyDescent="0.25">
      <c r="A229" s="236"/>
      <c r="B229" s="99" t="s">
        <v>240</v>
      </c>
      <c r="C229" s="88">
        <v>2</v>
      </c>
      <c r="D229" s="97"/>
      <c r="E229" s="97"/>
      <c r="F229" s="97">
        <f t="shared" si="30"/>
        <v>0</v>
      </c>
      <c r="G229" s="98"/>
    </row>
    <row r="230" spans="1:7" x14ac:dyDescent="0.25">
      <c r="A230" s="28"/>
      <c r="B230" s="29" t="s">
        <v>18</v>
      </c>
      <c r="C230" s="40"/>
      <c r="D230" s="40"/>
      <c r="E230" s="40"/>
      <c r="F230" s="85">
        <f>SUM(F225:F229)</f>
        <v>0</v>
      </c>
      <c r="G230" s="98"/>
    </row>
    <row r="231" spans="1:7" x14ac:dyDescent="0.25">
      <c r="A231" s="73">
        <v>32</v>
      </c>
      <c r="B231" s="105" t="s">
        <v>246</v>
      </c>
      <c r="C231" s="104"/>
      <c r="D231" s="73"/>
      <c r="E231" s="73"/>
      <c r="F231" s="73"/>
      <c r="G231" s="98"/>
    </row>
    <row r="232" spans="1:7" x14ac:dyDescent="0.25">
      <c r="A232" s="234"/>
      <c r="B232" s="99" t="s">
        <v>247</v>
      </c>
      <c r="C232" s="88">
        <v>1</v>
      </c>
      <c r="D232" s="97"/>
      <c r="E232" s="97"/>
      <c r="F232" s="97">
        <f t="shared" ref="F232:F239" si="31">C232*E232</f>
        <v>0</v>
      </c>
      <c r="G232" s="98"/>
    </row>
    <row r="233" spans="1:7" x14ac:dyDescent="0.25">
      <c r="A233" s="235"/>
      <c r="B233" s="99" t="s">
        <v>244</v>
      </c>
      <c r="C233" s="88">
        <v>1</v>
      </c>
      <c r="D233" s="97"/>
      <c r="E233" s="97"/>
      <c r="F233" s="97">
        <f t="shared" si="31"/>
        <v>0</v>
      </c>
      <c r="G233" s="98"/>
    </row>
    <row r="234" spans="1:7" x14ac:dyDescent="0.25">
      <c r="A234" s="235"/>
      <c r="B234" s="99" t="s">
        <v>245</v>
      </c>
      <c r="C234" s="88">
        <v>1</v>
      </c>
      <c r="D234" s="97"/>
      <c r="E234" s="97"/>
      <c r="F234" s="97">
        <f t="shared" si="31"/>
        <v>0</v>
      </c>
      <c r="G234" s="98"/>
    </row>
    <row r="235" spans="1:7" x14ac:dyDescent="0.25">
      <c r="A235" s="235"/>
      <c r="B235" s="99" t="s">
        <v>204</v>
      </c>
      <c r="C235" s="88">
        <v>1</v>
      </c>
      <c r="D235" s="97"/>
      <c r="E235" s="97"/>
      <c r="F235" s="97">
        <f t="shared" si="31"/>
        <v>0</v>
      </c>
      <c r="G235" s="98"/>
    </row>
    <row r="236" spans="1:7" x14ac:dyDescent="0.25">
      <c r="A236" s="235"/>
      <c r="B236" s="99" t="s">
        <v>174</v>
      </c>
      <c r="C236" s="88">
        <v>1</v>
      </c>
      <c r="D236" s="97"/>
      <c r="E236" s="97"/>
      <c r="F236" s="97">
        <f t="shared" si="31"/>
        <v>0</v>
      </c>
      <c r="G236" s="98"/>
    </row>
    <row r="237" spans="1:7" x14ac:dyDescent="0.25">
      <c r="A237" s="235"/>
      <c r="B237" s="99" t="s">
        <v>248</v>
      </c>
      <c r="C237" s="88">
        <v>1</v>
      </c>
      <c r="D237" s="97"/>
      <c r="E237" s="97"/>
      <c r="F237" s="97">
        <f t="shared" si="31"/>
        <v>0</v>
      </c>
      <c r="G237" s="98"/>
    </row>
    <row r="238" spans="1:7" x14ac:dyDescent="0.25">
      <c r="A238" s="235"/>
      <c r="B238" s="99" t="s">
        <v>249</v>
      </c>
      <c r="C238" s="88">
        <v>1</v>
      </c>
      <c r="D238" s="97"/>
      <c r="E238" s="97"/>
      <c r="F238" s="97">
        <f t="shared" si="31"/>
        <v>0</v>
      </c>
      <c r="G238" s="98"/>
    </row>
    <row r="239" spans="1:7" x14ac:dyDescent="0.25">
      <c r="A239" s="236"/>
      <c r="B239" s="99" t="s">
        <v>209</v>
      </c>
      <c r="C239" s="88">
        <v>1</v>
      </c>
      <c r="D239" s="97"/>
      <c r="E239" s="97"/>
      <c r="F239" s="97">
        <f t="shared" si="31"/>
        <v>0</v>
      </c>
      <c r="G239" s="98"/>
    </row>
    <row r="240" spans="1:7" x14ac:dyDescent="0.25">
      <c r="A240" s="28"/>
      <c r="B240" s="29" t="s">
        <v>18</v>
      </c>
      <c r="C240" s="40"/>
      <c r="D240" s="40"/>
      <c r="E240" s="40"/>
      <c r="F240" s="85">
        <f>SUM(F232:F239)</f>
        <v>0</v>
      </c>
      <c r="G240" s="98"/>
    </row>
    <row r="242" spans="2:3" x14ac:dyDescent="0.25">
      <c r="B242" s="147"/>
    </row>
    <row r="247" spans="2:3" s="43" customFormat="1" x14ac:dyDescent="0.25">
      <c r="B247" s="44"/>
      <c r="C247" s="45"/>
    </row>
    <row r="248" spans="2:3" s="43" customFormat="1" x14ac:dyDescent="0.25">
      <c r="B248" s="44"/>
      <c r="C248" s="45"/>
    </row>
    <row r="249" spans="2:3" s="43" customFormat="1" x14ac:dyDescent="0.25">
      <c r="B249" s="44"/>
      <c r="C249" s="45"/>
    </row>
  </sheetData>
  <mergeCells count="35">
    <mergeCell ref="B3:E4"/>
    <mergeCell ref="B1:E2"/>
    <mergeCell ref="A12:A18"/>
    <mergeCell ref="A35:A41"/>
    <mergeCell ref="A57:A61"/>
    <mergeCell ref="A53:A54"/>
    <mergeCell ref="A1:A4"/>
    <mergeCell ref="A44:A50"/>
    <mergeCell ref="A28:A32"/>
    <mergeCell ref="A219:A222"/>
    <mergeCell ref="A165:A172"/>
    <mergeCell ref="A175:A180"/>
    <mergeCell ref="A183:A188"/>
    <mergeCell ref="A191:A196"/>
    <mergeCell ref="A199:A206"/>
    <mergeCell ref="A209:A216"/>
    <mergeCell ref="A124:A125"/>
    <mergeCell ref="A120:A121"/>
    <mergeCell ref="A128:A130"/>
    <mergeCell ref="A116:A117"/>
    <mergeCell ref="A111:A113"/>
    <mergeCell ref="A21:A25"/>
    <mergeCell ref="A151:A155"/>
    <mergeCell ref="A158:A162"/>
    <mergeCell ref="A94:A100"/>
    <mergeCell ref="A76:A81"/>
    <mergeCell ref="A84:A91"/>
    <mergeCell ref="A64:A73"/>
    <mergeCell ref="A232:A239"/>
    <mergeCell ref="A225:A229"/>
    <mergeCell ref="A103:A104"/>
    <mergeCell ref="A107:A108"/>
    <mergeCell ref="A133:A137"/>
    <mergeCell ref="A145:A148"/>
    <mergeCell ref="A140:A142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59"/>
  <sheetViews>
    <sheetView workbookViewId="0">
      <pane ySplit="10" topLeftCell="A11" activePane="bottomLeft" state="frozen"/>
      <selection pane="bottomLeft" activeCell="B3" sqref="B3:G4"/>
    </sheetView>
  </sheetViews>
  <sheetFormatPr baseColWidth="10" defaultRowHeight="12.75" x14ac:dyDescent="0.2"/>
  <cols>
    <col min="1" max="1" width="19.5703125" style="2" customWidth="1"/>
    <col min="2" max="2" width="11" style="2" customWidth="1"/>
    <col min="3" max="3" width="49.5703125" style="2" customWidth="1"/>
    <col min="4" max="4" width="10.85546875" style="72" customWidth="1"/>
    <col min="5" max="5" width="14.85546875" style="106" customWidth="1"/>
    <col min="6" max="6" width="10.42578125" style="106" customWidth="1"/>
    <col min="7" max="7" width="11.42578125" style="106"/>
    <col min="8" max="9" width="21.5703125" style="289" customWidth="1"/>
    <col min="10" max="16384" width="11.42578125" style="106"/>
  </cols>
  <sheetData>
    <row r="1" spans="1:9" s="2" customFormat="1" ht="12.75" customHeight="1" x14ac:dyDescent="0.25">
      <c r="A1" s="214"/>
      <c r="B1" s="284" t="s">
        <v>578</v>
      </c>
      <c r="C1" s="284"/>
      <c r="D1" s="284"/>
      <c r="E1" s="284"/>
      <c r="F1" s="284"/>
      <c r="G1" s="284"/>
      <c r="H1" s="276" t="s">
        <v>360</v>
      </c>
      <c r="I1" s="292" t="s">
        <v>366</v>
      </c>
    </row>
    <row r="2" spans="1:9" s="2" customFormat="1" x14ac:dyDescent="0.25">
      <c r="A2" s="215"/>
      <c r="B2" s="284"/>
      <c r="C2" s="284"/>
      <c r="D2" s="284"/>
      <c r="E2" s="284"/>
      <c r="F2" s="284"/>
      <c r="G2" s="284"/>
      <c r="H2" s="276" t="s">
        <v>361</v>
      </c>
      <c r="I2" s="293" t="s">
        <v>568</v>
      </c>
    </row>
    <row r="3" spans="1:9" s="2" customFormat="1" x14ac:dyDescent="0.25">
      <c r="A3" s="215"/>
      <c r="B3" s="275" t="s">
        <v>551</v>
      </c>
      <c r="C3" s="275"/>
      <c r="D3" s="275"/>
      <c r="E3" s="275"/>
      <c r="F3" s="275"/>
      <c r="G3" s="275"/>
      <c r="H3" s="276" t="s">
        <v>362</v>
      </c>
      <c r="I3" s="294">
        <v>44442</v>
      </c>
    </row>
    <row r="4" spans="1:9" s="2" customFormat="1" x14ac:dyDescent="0.25">
      <c r="A4" s="216"/>
      <c r="B4" s="275"/>
      <c r="C4" s="275"/>
      <c r="D4" s="275"/>
      <c r="E4" s="275"/>
      <c r="F4" s="275"/>
      <c r="G4" s="275"/>
      <c r="H4" s="276" t="s">
        <v>363</v>
      </c>
      <c r="I4" s="292" t="s">
        <v>364</v>
      </c>
    </row>
    <row r="5" spans="1:9" s="18" customFormat="1" ht="15" x14ac:dyDescent="0.25">
      <c r="C5"/>
      <c r="H5" s="288"/>
      <c r="I5" s="288"/>
    </row>
    <row r="6" spans="1:9" s="18" customFormat="1" x14ac:dyDescent="0.2">
      <c r="A6" s="19" t="s">
        <v>12</v>
      </c>
      <c r="H6" s="288"/>
      <c r="I6" s="288"/>
    </row>
    <row r="7" spans="1:9" s="18" customFormat="1" x14ac:dyDescent="0.2">
      <c r="A7" s="19" t="s">
        <v>13</v>
      </c>
      <c r="H7" s="288"/>
      <c r="I7" s="288"/>
    </row>
    <row r="8" spans="1:9" s="18" customFormat="1" x14ac:dyDescent="0.2">
      <c r="A8" s="19" t="s">
        <v>14</v>
      </c>
      <c r="H8" s="288"/>
      <c r="I8" s="288"/>
    </row>
    <row r="10" spans="1:9" s="22" customFormat="1" ht="55.5" customHeight="1" x14ac:dyDescent="0.2">
      <c r="A10" s="20"/>
      <c r="B10" s="20" t="s">
        <v>367</v>
      </c>
      <c r="C10" s="20" t="s">
        <v>540</v>
      </c>
      <c r="D10" s="20" t="s">
        <v>15</v>
      </c>
      <c r="E10" s="20" t="s">
        <v>368</v>
      </c>
      <c r="F10" s="20" t="s">
        <v>369</v>
      </c>
      <c r="G10" s="21" t="s">
        <v>370</v>
      </c>
      <c r="H10" s="291" t="s">
        <v>324</v>
      </c>
      <c r="I10" s="291"/>
    </row>
    <row r="11" spans="1:9" ht="15" customHeight="1" x14ac:dyDescent="0.2">
      <c r="A11" s="61" t="s">
        <v>250</v>
      </c>
      <c r="B11" s="61"/>
      <c r="C11" s="61" t="s">
        <v>251</v>
      </c>
      <c r="D11" s="62"/>
      <c r="E11" s="60"/>
      <c r="F11" s="60"/>
      <c r="G11" s="60"/>
      <c r="H11" s="286"/>
      <c r="I11" s="286"/>
    </row>
    <row r="12" spans="1:9" x14ac:dyDescent="0.2">
      <c r="A12" s="241"/>
      <c r="B12" s="108"/>
      <c r="C12" s="109" t="s">
        <v>252</v>
      </c>
      <c r="D12" s="110">
        <v>1</v>
      </c>
      <c r="E12" s="65"/>
      <c r="F12" s="65"/>
      <c r="G12" s="65">
        <f>D12*F12</f>
        <v>0</v>
      </c>
      <c r="H12" s="287"/>
      <c r="I12" s="287"/>
    </row>
    <row r="13" spans="1:9" x14ac:dyDescent="0.2">
      <c r="A13" s="242"/>
      <c r="B13" s="108"/>
      <c r="C13" s="109" t="s">
        <v>253</v>
      </c>
      <c r="D13" s="110">
        <v>1</v>
      </c>
      <c r="E13" s="65"/>
      <c r="F13" s="65"/>
      <c r="G13" s="65">
        <f t="shared" ref="G13:G14" si="0">D13*F13</f>
        <v>0</v>
      </c>
      <c r="H13" s="287"/>
      <c r="I13" s="287"/>
    </row>
    <row r="14" spans="1:9" x14ac:dyDescent="0.2">
      <c r="A14" s="243"/>
      <c r="B14" s="108"/>
      <c r="C14" s="111" t="s">
        <v>254</v>
      </c>
      <c r="D14" s="112">
        <v>1</v>
      </c>
      <c r="E14" s="65"/>
      <c r="F14" s="65"/>
      <c r="G14" s="65">
        <f t="shared" si="0"/>
        <v>0</v>
      </c>
      <c r="H14" s="287"/>
      <c r="I14" s="287"/>
    </row>
    <row r="15" spans="1:9" x14ac:dyDescent="0.2">
      <c r="A15" s="61" t="s">
        <v>250</v>
      </c>
      <c r="B15" s="61"/>
      <c r="C15" s="61" t="s">
        <v>255</v>
      </c>
      <c r="D15" s="62"/>
      <c r="E15" s="114"/>
      <c r="F15" s="114"/>
      <c r="G15" s="114"/>
      <c r="H15" s="287"/>
      <c r="I15" s="287"/>
    </row>
    <row r="16" spans="1:9" x14ac:dyDescent="0.2">
      <c r="A16" s="241"/>
      <c r="B16" s="115"/>
      <c r="C16" s="109" t="s">
        <v>252</v>
      </c>
      <c r="D16" s="110">
        <v>1</v>
      </c>
      <c r="E16" s="65"/>
      <c r="F16" s="65"/>
      <c r="G16" s="65">
        <f t="shared" ref="G16:G18" si="1">D16*F16</f>
        <v>0</v>
      </c>
      <c r="H16" s="287"/>
      <c r="I16" s="287"/>
    </row>
    <row r="17" spans="1:9" x14ac:dyDescent="0.2">
      <c r="A17" s="242"/>
      <c r="B17" s="115"/>
      <c r="C17" s="109" t="s">
        <v>253</v>
      </c>
      <c r="D17" s="110">
        <v>1</v>
      </c>
      <c r="E17" s="65"/>
      <c r="F17" s="65"/>
      <c r="G17" s="65">
        <f t="shared" si="1"/>
        <v>0</v>
      </c>
      <c r="H17" s="287"/>
      <c r="I17" s="287"/>
    </row>
    <row r="18" spans="1:9" x14ac:dyDescent="0.2">
      <c r="A18" s="243"/>
      <c r="B18" s="115"/>
      <c r="C18" s="111" t="s">
        <v>254</v>
      </c>
      <c r="D18" s="113">
        <v>1</v>
      </c>
      <c r="E18" s="65"/>
      <c r="F18" s="65"/>
      <c r="G18" s="65">
        <f t="shared" si="1"/>
        <v>0</v>
      </c>
      <c r="H18" s="287"/>
      <c r="I18" s="287"/>
    </row>
    <row r="19" spans="1:9" x14ac:dyDescent="0.2">
      <c r="A19" s="61" t="s">
        <v>250</v>
      </c>
      <c r="B19" s="61"/>
      <c r="C19" s="61" t="s">
        <v>256</v>
      </c>
      <c r="D19" s="62"/>
      <c r="E19" s="114"/>
      <c r="F19" s="114"/>
      <c r="G19" s="114"/>
      <c r="H19" s="287"/>
      <c r="I19" s="287"/>
    </row>
    <row r="20" spans="1:9" x14ac:dyDescent="0.2">
      <c r="A20" s="241"/>
      <c r="B20" s="115"/>
      <c r="C20" s="109" t="s">
        <v>257</v>
      </c>
      <c r="D20" s="110">
        <v>1</v>
      </c>
      <c r="E20" s="65"/>
      <c r="F20" s="65"/>
      <c r="G20" s="65">
        <f t="shared" ref="G20:G21" si="2">D20*F20</f>
        <v>0</v>
      </c>
      <c r="H20" s="290" t="s">
        <v>418</v>
      </c>
      <c r="I20" s="290"/>
    </row>
    <row r="21" spans="1:9" x14ac:dyDescent="0.2">
      <c r="A21" s="242"/>
      <c r="B21" s="115"/>
      <c r="C21" s="109" t="s">
        <v>258</v>
      </c>
      <c r="D21" s="110">
        <v>1</v>
      </c>
      <c r="E21" s="65"/>
      <c r="F21" s="65"/>
      <c r="G21" s="65">
        <f t="shared" si="2"/>
        <v>0</v>
      </c>
      <c r="H21" s="290" t="s">
        <v>418</v>
      </c>
      <c r="I21" s="290"/>
    </row>
    <row r="22" spans="1:9" x14ac:dyDescent="0.2">
      <c r="A22" s="61" t="s">
        <v>250</v>
      </c>
      <c r="B22" s="61"/>
      <c r="C22" s="61" t="s">
        <v>259</v>
      </c>
      <c r="D22" s="62"/>
      <c r="E22" s="114"/>
      <c r="F22" s="114"/>
      <c r="G22" s="114"/>
      <c r="H22" s="290"/>
      <c r="I22" s="290"/>
    </row>
    <row r="23" spans="1:9" x14ac:dyDescent="0.2">
      <c r="A23" s="130"/>
      <c r="B23" s="115"/>
      <c r="C23" s="109" t="s">
        <v>260</v>
      </c>
      <c r="D23" s="110">
        <v>1</v>
      </c>
      <c r="E23" s="65"/>
      <c r="F23" s="65"/>
      <c r="G23" s="65">
        <f>D23*F23</f>
        <v>0</v>
      </c>
      <c r="H23" s="287"/>
      <c r="I23" s="287"/>
    </row>
    <row r="24" spans="1:9" x14ac:dyDescent="0.2">
      <c r="A24" s="61" t="s">
        <v>261</v>
      </c>
      <c r="B24" s="61"/>
      <c r="C24" s="61" t="s">
        <v>262</v>
      </c>
      <c r="D24" s="62"/>
      <c r="E24" s="114"/>
      <c r="F24" s="114"/>
      <c r="G24" s="114"/>
      <c r="H24" s="287"/>
      <c r="I24" s="287"/>
    </row>
    <row r="25" spans="1:9" x14ac:dyDescent="0.2">
      <c r="A25" s="241"/>
      <c r="B25" s="115"/>
      <c r="C25" s="109" t="s">
        <v>420</v>
      </c>
      <c r="D25" s="110">
        <v>1</v>
      </c>
      <c r="E25" s="65"/>
      <c r="F25" s="65"/>
      <c r="G25" s="65">
        <f t="shared" ref="G25:G27" si="3">D25*F25</f>
        <v>0</v>
      </c>
      <c r="H25" s="287"/>
      <c r="I25" s="287"/>
    </row>
    <row r="26" spans="1:9" x14ac:dyDescent="0.2">
      <c r="A26" s="242"/>
      <c r="B26" s="115"/>
      <c r="C26" s="109" t="s">
        <v>421</v>
      </c>
      <c r="D26" s="110">
        <v>1</v>
      </c>
      <c r="E26" s="65"/>
      <c r="F26" s="65"/>
      <c r="G26" s="65">
        <f t="shared" si="3"/>
        <v>0</v>
      </c>
      <c r="H26" s="287"/>
      <c r="I26" s="287"/>
    </row>
    <row r="27" spans="1:9" x14ac:dyDescent="0.2">
      <c r="A27" s="243"/>
      <c r="B27" s="115"/>
      <c r="C27" s="111" t="s">
        <v>422</v>
      </c>
      <c r="D27" s="112">
        <v>1</v>
      </c>
      <c r="E27" s="65"/>
      <c r="F27" s="65"/>
      <c r="G27" s="65">
        <f t="shared" si="3"/>
        <v>0</v>
      </c>
      <c r="H27" s="287"/>
      <c r="I27" s="287"/>
    </row>
    <row r="28" spans="1:9" s="116" customFormat="1" x14ac:dyDescent="0.2">
      <c r="A28" s="61" t="s">
        <v>261</v>
      </c>
      <c r="B28" s="61"/>
      <c r="C28" s="61" t="s">
        <v>264</v>
      </c>
      <c r="D28" s="62"/>
      <c r="E28" s="114"/>
      <c r="F28" s="114"/>
      <c r="G28" s="114"/>
      <c r="H28" s="287"/>
      <c r="I28" s="287"/>
    </row>
    <row r="29" spans="1:9" x14ac:dyDescent="0.2">
      <c r="A29" s="130"/>
      <c r="B29" s="115"/>
      <c r="C29" s="109" t="s">
        <v>541</v>
      </c>
      <c r="D29" s="110">
        <v>1</v>
      </c>
      <c r="E29" s="65"/>
      <c r="F29" s="65"/>
      <c r="G29" s="65">
        <f>D29*F29</f>
        <v>0</v>
      </c>
      <c r="H29" s="287"/>
      <c r="I29" s="287"/>
    </row>
    <row r="30" spans="1:9" x14ac:dyDescent="0.2">
      <c r="A30" s="61" t="s">
        <v>261</v>
      </c>
      <c r="B30" s="61"/>
      <c r="C30" s="61" t="s">
        <v>265</v>
      </c>
      <c r="D30" s="62"/>
      <c r="E30" s="114"/>
      <c r="F30" s="114"/>
      <c r="G30" s="114"/>
      <c r="H30" s="287"/>
      <c r="I30" s="287"/>
    </row>
    <row r="31" spans="1:9" x14ac:dyDescent="0.2">
      <c r="A31" s="130"/>
      <c r="B31" s="115"/>
      <c r="C31" s="109" t="s">
        <v>419</v>
      </c>
      <c r="D31" s="110">
        <v>1</v>
      </c>
      <c r="E31" s="65"/>
      <c r="F31" s="65"/>
      <c r="G31" s="65">
        <f>D31*F31</f>
        <v>0</v>
      </c>
      <c r="H31" s="287"/>
      <c r="I31" s="287"/>
    </row>
    <row r="32" spans="1:9" x14ac:dyDescent="0.2">
      <c r="A32" s="117" t="s">
        <v>261</v>
      </c>
      <c r="B32" s="117"/>
      <c r="C32" s="61" t="s">
        <v>266</v>
      </c>
      <c r="D32" s="62"/>
      <c r="E32" s="114"/>
      <c r="F32" s="114"/>
      <c r="G32" s="114"/>
      <c r="H32" s="287"/>
      <c r="I32" s="287"/>
    </row>
    <row r="33" spans="1:9" x14ac:dyDescent="0.2">
      <c r="A33" s="242"/>
      <c r="B33" s="120"/>
      <c r="C33" s="119" t="s">
        <v>267</v>
      </c>
      <c r="D33" s="110">
        <v>1</v>
      </c>
      <c r="E33" s="65"/>
      <c r="F33" s="65"/>
      <c r="G33" s="65">
        <f t="shared" ref="G33:G34" si="4">D33*F33</f>
        <v>0</v>
      </c>
      <c r="H33" s="287"/>
      <c r="I33" s="287"/>
    </row>
    <row r="34" spans="1:9" x14ac:dyDescent="0.2">
      <c r="A34" s="242"/>
      <c r="B34" s="120"/>
      <c r="C34" s="121" t="s">
        <v>263</v>
      </c>
      <c r="D34" s="112">
        <v>1</v>
      </c>
      <c r="E34" s="65"/>
      <c r="F34" s="65"/>
      <c r="G34" s="65">
        <f t="shared" si="4"/>
        <v>0</v>
      </c>
      <c r="H34" s="287"/>
      <c r="I34" s="287"/>
    </row>
    <row r="35" spans="1:9" x14ac:dyDescent="0.2">
      <c r="A35" s="123" t="s">
        <v>268</v>
      </c>
      <c r="B35" s="123"/>
      <c r="C35" s="61" t="s">
        <v>269</v>
      </c>
      <c r="D35" s="62"/>
      <c r="E35" s="114"/>
      <c r="F35" s="114"/>
      <c r="G35" s="114"/>
      <c r="H35" s="287"/>
      <c r="I35" s="287"/>
    </row>
    <row r="36" spans="1:9" x14ac:dyDescent="0.2">
      <c r="A36" s="241"/>
      <c r="B36" s="118"/>
      <c r="C36" s="124" t="s">
        <v>270</v>
      </c>
      <c r="D36" s="112">
        <v>1</v>
      </c>
      <c r="E36" s="65"/>
      <c r="F36" s="65"/>
      <c r="G36" s="65">
        <f t="shared" ref="G36:G42" si="5">D36*F36</f>
        <v>0</v>
      </c>
      <c r="H36" s="287"/>
      <c r="I36" s="287"/>
    </row>
    <row r="37" spans="1:9" x14ac:dyDescent="0.2">
      <c r="A37" s="242"/>
      <c r="B37" s="120"/>
      <c r="C37" s="124" t="s">
        <v>271</v>
      </c>
      <c r="D37" s="112">
        <v>1</v>
      </c>
      <c r="E37" s="65"/>
      <c r="F37" s="65"/>
      <c r="G37" s="65">
        <f t="shared" si="5"/>
        <v>0</v>
      </c>
      <c r="H37" s="287"/>
      <c r="I37" s="287"/>
    </row>
    <row r="38" spans="1:9" x14ac:dyDescent="0.2">
      <c r="A38" s="242"/>
      <c r="B38" s="120"/>
      <c r="C38" s="124" t="s">
        <v>272</v>
      </c>
      <c r="D38" s="112">
        <v>1</v>
      </c>
      <c r="E38" s="65"/>
      <c r="F38" s="65"/>
      <c r="G38" s="65">
        <f t="shared" si="5"/>
        <v>0</v>
      </c>
      <c r="H38" s="287"/>
      <c r="I38" s="287"/>
    </row>
    <row r="39" spans="1:9" x14ac:dyDescent="0.2">
      <c r="A39" s="242"/>
      <c r="B39" s="120"/>
      <c r="C39" s="124" t="s">
        <v>406</v>
      </c>
      <c r="D39" s="112">
        <v>1</v>
      </c>
      <c r="E39" s="65"/>
      <c r="F39" s="65"/>
      <c r="G39" s="65">
        <f t="shared" si="5"/>
        <v>0</v>
      </c>
      <c r="H39" s="287"/>
      <c r="I39" s="287"/>
    </row>
    <row r="40" spans="1:9" x14ac:dyDescent="0.2">
      <c r="A40" s="242"/>
      <c r="B40" s="120"/>
      <c r="C40" s="124" t="s">
        <v>273</v>
      </c>
      <c r="D40" s="112">
        <v>1</v>
      </c>
      <c r="E40" s="65"/>
      <c r="F40" s="65"/>
      <c r="G40" s="65">
        <f t="shared" si="5"/>
        <v>0</v>
      </c>
      <c r="H40" s="287"/>
      <c r="I40" s="287"/>
    </row>
    <row r="41" spans="1:9" x14ac:dyDescent="0.2">
      <c r="A41" s="242"/>
      <c r="B41" s="120"/>
      <c r="C41" s="124" t="s">
        <v>274</v>
      </c>
      <c r="D41" s="112">
        <v>1</v>
      </c>
      <c r="E41" s="65"/>
      <c r="F41" s="65"/>
      <c r="G41" s="65">
        <f t="shared" si="5"/>
        <v>0</v>
      </c>
      <c r="H41" s="287"/>
      <c r="I41" s="287"/>
    </row>
    <row r="42" spans="1:9" x14ac:dyDescent="0.2">
      <c r="A42" s="242"/>
      <c r="B42" s="120"/>
      <c r="C42" s="124" t="s">
        <v>275</v>
      </c>
      <c r="D42" s="112">
        <v>1</v>
      </c>
      <c r="E42" s="65"/>
      <c r="F42" s="65"/>
      <c r="G42" s="65">
        <f t="shared" si="5"/>
        <v>0</v>
      </c>
      <c r="H42" s="287"/>
      <c r="I42" s="287"/>
    </row>
    <row r="43" spans="1:9" x14ac:dyDescent="0.2">
      <c r="A43" s="243"/>
      <c r="B43" s="122"/>
      <c r="C43" s="169"/>
      <c r="D43" s="170"/>
      <c r="E43" s="171"/>
      <c r="F43" s="171"/>
      <c r="G43" s="172">
        <f>SUM(G36:G42)</f>
        <v>0</v>
      </c>
      <c r="H43" s="287"/>
      <c r="I43" s="287"/>
    </row>
    <row r="44" spans="1:9" s="126" customFormat="1" x14ac:dyDescent="0.2">
      <c r="A44" s="60"/>
      <c r="B44" s="61" t="s">
        <v>276</v>
      </c>
      <c r="C44" s="60" t="s">
        <v>542</v>
      </c>
      <c r="D44" s="125"/>
      <c r="E44" s="114"/>
      <c r="F44" s="114"/>
      <c r="G44" s="114"/>
      <c r="H44" s="287"/>
      <c r="I44" s="287"/>
    </row>
    <row r="45" spans="1:9" s="27" customFormat="1" x14ac:dyDescent="0.2">
      <c r="A45" s="32"/>
      <c r="B45" s="33"/>
      <c r="C45" s="46" t="s">
        <v>505</v>
      </c>
      <c r="D45" s="32">
        <v>1</v>
      </c>
      <c r="E45" s="26"/>
      <c r="F45" s="26"/>
      <c r="G45" s="65">
        <f t="shared" ref="G45" si="6">D45*F45</f>
        <v>0</v>
      </c>
      <c r="H45" s="287"/>
      <c r="I45" s="287"/>
    </row>
    <row r="46" spans="1:9" x14ac:dyDescent="0.2">
      <c r="A46" s="123"/>
      <c r="B46" s="123"/>
      <c r="C46" s="61" t="s">
        <v>322</v>
      </c>
      <c r="D46" s="62"/>
      <c r="E46" s="114"/>
      <c r="F46" s="114"/>
      <c r="G46" s="114"/>
      <c r="H46" s="287"/>
      <c r="I46" s="287"/>
    </row>
    <row r="47" spans="1:9" x14ac:dyDescent="0.2">
      <c r="A47" s="241"/>
      <c r="B47" s="118"/>
      <c r="C47" s="124" t="s">
        <v>323</v>
      </c>
      <c r="D47" s="112">
        <v>1</v>
      </c>
      <c r="E47" s="65"/>
      <c r="F47" s="65"/>
      <c r="G47" s="65">
        <f t="shared" ref="G47:G48" si="7">D47*F47</f>
        <v>0</v>
      </c>
      <c r="H47" s="287"/>
      <c r="I47" s="287"/>
    </row>
    <row r="48" spans="1:9" x14ac:dyDescent="0.2">
      <c r="A48" s="242"/>
      <c r="B48" s="120"/>
      <c r="C48" s="124" t="s">
        <v>34</v>
      </c>
      <c r="D48" s="112">
        <v>2</v>
      </c>
      <c r="E48" s="65"/>
      <c r="F48" s="65"/>
      <c r="G48" s="65">
        <f t="shared" si="7"/>
        <v>0</v>
      </c>
      <c r="H48" s="287"/>
      <c r="I48" s="287"/>
    </row>
    <row r="49" spans="1:9" x14ac:dyDescent="0.2">
      <c r="A49" s="123"/>
      <c r="B49" s="123"/>
      <c r="C49" s="61" t="s">
        <v>407</v>
      </c>
      <c r="D49" s="62"/>
      <c r="E49" s="114"/>
      <c r="F49" s="114"/>
      <c r="G49" s="114"/>
      <c r="H49" s="287"/>
      <c r="I49" s="287"/>
    </row>
    <row r="50" spans="1:9" x14ac:dyDescent="0.2">
      <c r="A50" s="241"/>
      <c r="B50" s="118"/>
      <c r="C50" s="124" t="s">
        <v>408</v>
      </c>
      <c r="D50" s="112">
        <v>1</v>
      </c>
      <c r="E50" s="65"/>
      <c r="F50" s="65"/>
      <c r="G50" s="65">
        <f t="shared" ref="G50:G51" si="8">D50*F50</f>
        <v>0</v>
      </c>
      <c r="H50" s="287" t="s">
        <v>411</v>
      </c>
      <c r="I50" s="287"/>
    </row>
    <row r="51" spans="1:9" x14ac:dyDescent="0.2">
      <c r="A51" s="242"/>
      <c r="B51" s="120"/>
      <c r="C51" s="124" t="s">
        <v>409</v>
      </c>
      <c r="D51" s="112">
        <v>1</v>
      </c>
      <c r="E51" s="65"/>
      <c r="F51" s="65"/>
      <c r="G51" s="65">
        <f t="shared" si="8"/>
        <v>0</v>
      </c>
      <c r="H51" s="287" t="s">
        <v>411</v>
      </c>
      <c r="I51" s="287"/>
    </row>
    <row r="52" spans="1:9" x14ac:dyDescent="0.2">
      <c r="A52" s="243"/>
      <c r="B52" s="122"/>
      <c r="C52" s="148" t="s">
        <v>410</v>
      </c>
      <c r="D52" s="64">
        <v>1</v>
      </c>
      <c r="E52" s="65"/>
      <c r="F52" s="65"/>
      <c r="G52" s="65">
        <v>0</v>
      </c>
      <c r="H52" s="287" t="s">
        <v>412</v>
      </c>
      <c r="I52" s="287"/>
    </row>
    <row r="53" spans="1:9" x14ac:dyDescent="0.2">
      <c r="A53" s="123"/>
      <c r="B53" s="123"/>
      <c r="C53" s="61" t="s">
        <v>413</v>
      </c>
      <c r="D53" s="62"/>
      <c r="E53" s="114"/>
      <c r="F53" s="114"/>
      <c r="G53" s="114"/>
      <c r="H53" s="287"/>
      <c r="I53" s="287"/>
    </row>
    <row r="54" spans="1:9" x14ac:dyDescent="0.2">
      <c r="A54" s="241"/>
      <c r="B54" s="118"/>
      <c r="C54" s="124" t="s">
        <v>415</v>
      </c>
      <c r="D54" s="112">
        <v>1</v>
      </c>
      <c r="E54" s="65"/>
      <c r="F54" s="65"/>
      <c r="G54" s="65">
        <f t="shared" ref="G54:G55" si="9">D54*F54</f>
        <v>0</v>
      </c>
      <c r="H54" s="287" t="s">
        <v>411</v>
      </c>
      <c r="I54" s="287"/>
    </row>
    <row r="55" spans="1:9" x14ac:dyDescent="0.2">
      <c r="A55" s="242"/>
      <c r="B55" s="120"/>
      <c r="C55" s="124" t="s">
        <v>414</v>
      </c>
      <c r="D55" s="112">
        <v>1</v>
      </c>
      <c r="E55" s="65"/>
      <c r="F55" s="65"/>
      <c r="G55" s="65">
        <f t="shared" si="9"/>
        <v>0</v>
      </c>
      <c r="H55" s="287" t="s">
        <v>411</v>
      </c>
      <c r="I55" s="287"/>
    </row>
    <row r="56" spans="1:9" x14ac:dyDescent="0.2">
      <c r="A56" s="242"/>
      <c r="B56" s="122"/>
      <c r="C56" s="148" t="s">
        <v>410</v>
      </c>
      <c r="D56" s="64">
        <v>1</v>
      </c>
      <c r="E56" s="65"/>
      <c r="F56" s="65"/>
      <c r="G56" s="65">
        <v>0</v>
      </c>
      <c r="H56" s="287" t="s">
        <v>411</v>
      </c>
      <c r="I56" s="287"/>
    </row>
    <row r="57" spans="1:9" x14ac:dyDescent="0.2">
      <c r="A57" s="243"/>
      <c r="B57" s="76"/>
      <c r="C57" s="76" t="s">
        <v>409</v>
      </c>
      <c r="D57" s="88">
        <v>1</v>
      </c>
      <c r="E57" s="65"/>
      <c r="F57" s="65"/>
      <c r="G57" s="65">
        <v>0</v>
      </c>
      <c r="H57" s="287" t="s">
        <v>412</v>
      </c>
      <c r="I57" s="287"/>
    </row>
    <row r="58" spans="1:9" x14ac:dyDescent="0.2">
      <c r="A58" s="123"/>
      <c r="B58" s="123"/>
      <c r="C58" s="61" t="s">
        <v>416</v>
      </c>
      <c r="D58" s="62"/>
      <c r="E58" s="114"/>
      <c r="F58" s="114"/>
      <c r="G58" s="114"/>
      <c r="H58" s="287"/>
      <c r="I58" s="287"/>
    </row>
    <row r="59" spans="1:9" x14ac:dyDescent="0.2">
      <c r="A59" s="137"/>
      <c r="B59" s="118"/>
      <c r="C59" s="124" t="s">
        <v>417</v>
      </c>
      <c r="D59" s="90">
        <v>1</v>
      </c>
      <c r="E59" s="65"/>
      <c r="F59" s="65"/>
      <c r="G59" s="65">
        <f t="shared" ref="G59" si="10">D59*F59</f>
        <v>0</v>
      </c>
      <c r="H59" s="287"/>
      <c r="I59" s="287"/>
    </row>
  </sheetData>
  <mergeCells count="62">
    <mergeCell ref="B1:G2"/>
    <mergeCell ref="B3:G4"/>
    <mergeCell ref="H55:I55"/>
    <mergeCell ref="H56:I56"/>
    <mergeCell ref="H57:I57"/>
    <mergeCell ref="H58:I58"/>
    <mergeCell ref="H59:I59"/>
    <mergeCell ref="H50:I50"/>
    <mergeCell ref="H51:I51"/>
    <mergeCell ref="H52:I52"/>
    <mergeCell ref="H53:I53"/>
    <mergeCell ref="H54:I54"/>
    <mergeCell ref="H45:I45"/>
    <mergeCell ref="H46:I46"/>
    <mergeCell ref="H47:I47"/>
    <mergeCell ref="H48:I48"/>
    <mergeCell ref="H49:I49"/>
    <mergeCell ref="H40:I40"/>
    <mergeCell ref="H41:I41"/>
    <mergeCell ref="H42:I42"/>
    <mergeCell ref="H43:I43"/>
    <mergeCell ref="H44:I44"/>
    <mergeCell ref="H35:I35"/>
    <mergeCell ref="H36:I36"/>
    <mergeCell ref="H37:I37"/>
    <mergeCell ref="H38:I38"/>
    <mergeCell ref="H39:I39"/>
    <mergeCell ref="H30:I30"/>
    <mergeCell ref="H31:I31"/>
    <mergeCell ref="H32:I32"/>
    <mergeCell ref="H33:I33"/>
    <mergeCell ref="H34:I34"/>
    <mergeCell ref="H25:I25"/>
    <mergeCell ref="H26:I26"/>
    <mergeCell ref="H27:I27"/>
    <mergeCell ref="H28:I28"/>
    <mergeCell ref="H29:I29"/>
    <mergeCell ref="H20:I20"/>
    <mergeCell ref="H21:I21"/>
    <mergeCell ref="H22:I22"/>
    <mergeCell ref="H23:I23"/>
    <mergeCell ref="H24:I24"/>
    <mergeCell ref="H15:I15"/>
    <mergeCell ref="H16:I16"/>
    <mergeCell ref="H17:I17"/>
    <mergeCell ref="H18:I18"/>
    <mergeCell ref="H19:I19"/>
    <mergeCell ref="H10:I10"/>
    <mergeCell ref="H11:I11"/>
    <mergeCell ref="H12:I12"/>
    <mergeCell ref="H13:I13"/>
    <mergeCell ref="H14:I14"/>
    <mergeCell ref="A1:A4"/>
    <mergeCell ref="A36:A43"/>
    <mergeCell ref="A50:A52"/>
    <mergeCell ref="A54:A57"/>
    <mergeCell ref="A47:A48"/>
    <mergeCell ref="A20:A21"/>
    <mergeCell ref="A12:A14"/>
    <mergeCell ref="A16:A18"/>
    <mergeCell ref="A25:A27"/>
    <mergeCell ref="A33:A34"/>
  </mergeCells>
  <pageMargins left="0.7" right="0.7" top="0.75" bottom="0.75" header="0.3" footer="0.3"/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9"/>
  <sheetViews>
    <sheetView workbookViewId="0">
      <pane ySplit="10" topLeftCell="A11" activePane="bottomLeft" state="frozen"/>
      <selection pane="bottomLeft" activeCell="B3" sqref="B3:E4"/>
    </sheetView>
  </sheetViews>
  <sheetFormatPr baseColWidth="10" defaultRowHeight="12.75" x14ac:dyDescent="0.2"/>
  <cols>
    <col min="1" max="1" width="26.28515625" style="141" customWidth="1"/>
    <col min="2" max="2" width="57.140625" style="142" bestFit="1" customWidth="1"/>
    <col min="3" max="3" width="10.85546875" style="143" customWidth="1"/>
    <col min="4" max="4" width="14.85546875" style="18" customWidth="1"/>
    <col min="5" max="5" width="10.42578125" style="18" customWidth="1"/>
    <col min="6" max="6" width="11.42578125" style="18"/>
    <col min="7" max="7" width="21.7109375" style="18" customWidth="1"/>
    <col min="8" max="174" width="11.42578125" style="18"/>
    <col min="175" max="175" width="12.42578125" style="18" customWidth="1"/>
    <col min="176" max="176" width="21.28515625" style="18" customWidth="1"/>
    <col min="177" max="177" width="9" style="18" customWidth="1"/>
    <col min="178" max="178" width="18.140625" style="18" customWidth="1"/>
    <col min="179" max="179" width="11.5703125" style="18" customWidth="1"/>
    <col min="180" max="180" width="9" style="18" customWidth="1"/>
    <col min="181" max="181" width="17.140625" style="18" customWidth="1"/>
    <col min="182" max="182" width="11.140625" style="18" customWidth="1"/>
    <col min="183" max="183" width="9.5703125" style="18" customWidth="1"/>
    <col min="184" max="184" width="16.5703125" style="18" customWidth="1"/>
    <col min="185" max="185" width="11" style="18" customWidth="1"/>
    <col min="186" max="186" width="11.42578125" style="18"/>
    <col min="187" max="187" width="13.7109375" style="18" customWidth="1"/>
    <col min="188" max="188" width="12.140625" style="18" customWidth="1"/>
    <col min="189" max="189" width="11.42578125" style="18"/>
    <col min="190" max="190" width="18" style="18" customWidth="1"/>
    <col min="191" max="191" width="11.85546875" style="18" customWidth="1"/>
    <col min="192" max="192" width="10.42578125" style="18" customWidth="1"/>
    <col min="193" max="193" width="22.42578125" style="18" customWidth="1"/>
    <col min="194" max="194" width="11.28515625" style="18" customWidth="1"/>
    <col min="195" max="195" width="11.42578125" style="18"/>
    <col min="196" max="196" width="22.7109375" style="18" customWidth="1"/>
    <col min="197" max="197" width="12.5703125" style="18" customWidth="1"/>
    <col min="198" max="198" width="11.42578125" style="18"/>
    <col min="199" max="199" width="21.7109375" style="18" customWidth="1"/>
    <col min="200" max="200" width="12.42578125" style="18" customWidth="1"/>
    <col min="201" max="201" width="11.42578125" style="18"/>
    <col min="202" max="202" width="19.7109375" style="18" customWidth="1"/>
    <col min="203" max="203" width="10.85546875" style="18" customWidth="1"/>
    <col min="204" max="204" width="10.28515625" style="18" customWidth="1"/>
    <col min="205" max="205" width="19.7109375" style="18" customWidth="1"/>
    <col min="206" max="206" width="12.42578125" style="18" customWidth="1"/>
    <col min="207" max="207" width="11.42578125" style="18"/>
    <col min="208" max="208" width="18.42578125" style="18" customWidth="1"/>
    <col min="209" max="209" width="11.140625" style="18" customWidth="1"/>
    <col min="210" max="210" width="11.42578125" style="18"/>
    <col min="211" max="211" width="24" style="18" customWidth="1"/>
    <col min="212" max="212" width="11.7109375" style="18" customWidth="1"/>
    <col min="213" max="430" width="11.42578125" style="18"/>
    <col min="431" max="431" width="12.42578125" style="18" customWidth="1"/>
    <col min="432" max="432" width="21.28515625" style="18" customWidth="1"/>
    <col min="433" max="433" width="9" style="18" customWidth="1"/>
    <col min="434" max="434" width="18.140625" style="18" customWidth="1"/>
    <col min="435" max="435" width="11.5703125" style="18" customWidth="1"/>
    <col min="436" max="436" width="9" style="18" customWidth="1"/>
    <col min="437" max="437" width="17.140625" style="18" customWidth="1"/>
    <col min="438" max="438" width="11.140625" style="18" customWidth="1"/>
    <col min="439" max="439" width="9.5703125" style="18" customWidth="1"/>
    <col min="440" max="440" width="16.5703125" style="18" customWidth="1"/>
    <col min="441" max="441" width="11" style="18" customWidth="1"/>
    <col min="442" max="442" width="11.42578125" style="18"/>
    <col min="443" max="443" width="13.7109375" style="18" customWidth="1"/>
    <col min="444" max="444" width="12.140625" style="18" customWidth="1"/>
    <col min="445" max="445" width="11.42578125" style="18"/>
    <col min="446" max="446" width="18" style="18" customWidth="1"/>
    <col min="447" max="447" width="11.85546875" style="18" customWidth="1"/>
    <col min="448" max="448" width="10.42578125" style="18" customWidth="1"/>
    <col min="449" max="449" width="22.42578125" style="18" customWidth="1"/>
    <col min="450" max="450" width="11.28515625" style="18" customWidth="1"/>
    <col min="451" max="451" width="11.42578125" style="18"/>
    <col min="452" max="452" width="22.7109375" style="18" customWidth="1"/>
    <col min="453" max="453" width="12.5703125" style="18" customWidth="1"/>
    <col min="454" max="454" width="11.42578125" style="18"/>
    <col min="455" max="455" width="21.7109375" style="18" customWidth="1"/>
    <col min="456" max="456" width="12.42578125" style="18" customWidth="1"/>
    <col min="457" max="457" width="11.42578125" style="18"/>
    <col min="458" max="458" width="19.7109375" style="18" customWidth="1"/>
    <col min="459" max="459" width="10.85546875" style="18" customWidth="1"/>
    <col min="460" max="460" width="10.28515625" style="18" customWidth="1"/>
    <col min="461" max="461" width="19.7109375" style="18" customWidth="1"/>
    <col min="462" max="462" width="12.42578125" style="18" customWidth="1"/>
    <col min="463" max="463" width="11.42578125" style="18"/>
    <col min="464" max="464" width="18.42578125" style="18" customWidth="1"/>
    <col min="465" max="465" width="11.140625" style="18" customWidth="1"/>
    <col min="466" max="466" width="11.42578125" style="18"/>
    <col min="467" max="467" width="24" style="18" customWidth="1"/>
    <col min="468" max="468" width="11.7109375" style="18" customWidth="1"/>
    <col min="469" max="686" width="11.42578125" style="18"/>
    <col min="687" max="687" width="12.42578125" style="18" customWidth="1"/>
    <col min="688" max="688" width="21.28515625" style="18" customWidth="1"/>
    <col min="689" max="689" width="9" style="18" customWidth="1"/>
    <col min="690" max="690" width="18.140625" style="18" customWidth="1"/>
    <col min="691" max="691" width="11.5703125" style="18" customWidth="1"/>
    <col min="692" max="692" width="9" style="18" customWidth="1"/>
    <col min="693" max="693" width="17.140625" style="18" customWidth="1"/>
    <col min="694" max="694" width="11.140625" style="18" customWidth="1"/>
    <col min="695" max="695" width="9.5703125" style="18" customWidth="1"/>
    <col min="696" max="696" width="16.5703125" style="18" customWidth="1"/>
    <col min="697" max="697" width="11" style="18" customWidth="1"/>
    <col min="698" max="698" width="11.42578125" style="18"/>
    <col min="699" max="699" width="13.7109375" style="18" customWidth="1"/>
    <col min="700" max="700" width="12.140625" style="18" customWidth="1"/>
    <col min="701" max="701" width="11.42578125" style="18"/>
    <col min="702" max="702" width="18" style="18" customWidth="1"/>
    <col min="703" max="703" width="11.85546875" style="18" customWidth="1"/>
    <col min="704" max="704" width="10.42578125" style="18" customWidth="1"/>
    <col min="705" max="705" width="22.42578125" style="18" customWidth="1"/>
    <col min="706" max="706" width="11.28515625" style="18" customWidth="1"/>
    <col min="707" max="707" width="11.42578125" style="18"/>
    <col min="708" max="708" width="22.7109375" style="18" customWidth="1"/>
    <col min="709" max="709" width="12.5703125" style="18" customWidth="1"/>
    <col min="710" max="710" width="11.42578125" style="18"/>
    <col min="711" max="711" width="21.7109375" style="18" customWidth="1"/>
    <col min="712" max="712" width="12.42578125" style="18" customWidth="1"/>
    <col min="713" max="713" width="11.42578125" style="18"/>
    <col min="714" max="714" width="19.7109375" style="18" customWidth="1"/>
    <col min="715" max="715" width="10.85546875" style="18" customWidth="1"/>
    <col min="716" max="716" width="10.28515625" style="18" customWidth="1"/>
    <col min="717" max="717" width="19.7109375" style="18" customWidth="1"/>
    <col min="718" max="718" width="12.42578125" style="18" customWidth="1"/>
    <col min="719" max="719" width="11.42578125" style="18"/>
    <col min="720" max="720" width="18.42578125" style="18" customWidth="1"/>
    <col min="721" max="721" width="11.140625" style="18" customWidth="1"/>
    <col min="722" max="722" width="11.42578125" style="18"/>
    <col min="723" max="723" width="24" style="18" customWidth="1"/>
    <col min="724" max="724" width="11.7109375" style="18" customWidth="1"/>
    <col min="725" max="942" width="11.42578125" style="18"/>
    <col min="943" max="943" width="12.42578125" style="18" customWidth="1"/>
    <col min="944" max="944" width="21.28515625" style="18" customWidth="1"/>
    <col min="945" max="945" width="9" style="18" customWidth="1"/>
    <col min="946" max="946" width="18.140625" style="18" customWidth="1"/>
    <col min="947" max="947" width="11.5703125" style="18" customWidth="1"/>
    <col min="948" max="948" width="9" style="18" customWidth="1"/>
    <col min="949" max="949" width="17.140625" style="18" customWidth="1"/>
    <col min="950" max="950" width="11.140625" style="18" customWidth="1"/>
    <col min="951" max="951" width="9.5703125" style="18" customWidth="1"/>
    <col min="952" max="952" width="16.5703125" style="18" customWidth="1"/>
    <col min="953" max="953" width="11" style="18" customWidth="1"/>
    <col min="954" max="954" width="11.42578125" style="18"/>
    <col min="955" max="955" width="13.7109375" style="18" customWidth="1"/>
    <col min="956" max="956" width="12.140625" style="18" customWidth="1"/>
    <col min="957" max="957" width="11.42578125" style="18"/>
    <col min="958" max="958" width="18" style="18" customWidth="1"/>
    <col min="959" max="959" width="11.85546875" style="18" customWidth="1"/>
    <col min="960" max="960" width="10.42578125" style="18" customWidth="1"/>
    <col min="961" max="961" width="22.42578125" style="18" customWidth="1"/>
    <col min="962" max="962" width="11.28515625" style="18" customWidth="1"/>
    <col min="963" max="963" width="11.42578125" style="18"/>
    <col min="964" max="964" width="22.7109375" style="18" customWidth="1"/>
    <col min="965" max="965" width="12.5703125" style="18" customWidth="1"/>
    <col min="966" max="966" width="11.42578125" style="18"/>
    <col min="967" max="967" width="21.7109375" style="18" customWidth="1"/>
    <col min="968" max="968" width="12.42578125" style="18" customWidth="1"/>
    <col min="969" max="969" width="11.42578125" style="18"/>
    <col min="970" max="970" width="19.7109375" style="18" customWidth="1"/>
    <col min="971" max="971" width="10.85546875" style="18" customWidth="1"/>
    <col min="972" max="972" width="10.28515625" style="18" customWidth="1"/>
    <col min="973" max="973" width="19.7109375" style="18" customWidth="1"/>
    <col min="974" max="974" width="12.42578125" style="18" customWidth="1"/>
    <col min="975" max="975" width="11.42578125" style="18"/>
    <col min="976" max="976" width="18.42578125" style="18" customWidth="1"/>
    <col min="977" max="977" width="11.140625" style="18" customWidth="1"/>
    <col min="978" max="978" width="11.42578125" style="18"/>
    <col min="979" max="979" width="24" style="18" customWidth="1"/>
    <col min="980" max="980" width="11.7109375" style="18" customWidth="1"/>
    <col min="981" max="1198" width="11.42578125" style="18"/>
    <col min="1199" max="1199" width="12.42578125" style="18" customWidth="1"/>
    <col min="1200" max="1200" width="21.28515625" style="18" customWidth="1"/>
    <col min="1201" max="1201" width="9" style="18" customWidth="1"/>
    <col min="1202" max="1202" width="18.140625" style="18" customWidth="1"/>
    <col min="1203" max="1203" width="11.5703125" style="18" customWidth="1"/>
    <col min="1204" max="1204" width="9" style="18" customWidth="1"/>
    <col min="1205" max="1205" width="17.140625" style="18" customWidth="1"/>
    <col min="1206" max="1206" width="11.140625" style="18" customWidth="1"/>
    <col min="1207" max="1207" width="9.5703125" style="18" customWidth="1"/>
    <col min="1208" max="1208" width="16.5703125" style="18" customWidth="1"/>
    <col min="1209" max="1209" width="11" style="18" customWidth="1"/>
    <col min="1210" max="1210" width="11.42578125" style="18"/>
    <col min="1211" max="1211" width="13.7109375" style="18" customWidth="1"/>
    <col min="1212" max="1212" width="12.140625" style="18" customWidth="1"/>
    <col min="1213" max="1213" width="11.42578125" style="18"/>
    <col min="1214" max="1214" width="18" style="18" customWidth="1"/>
    <col min="1215" max="1215" width="11.85546875" style="18" customWidth="1"/>
    <col min="1216" max="1216" width="10.42578125" style="18" customWidth="1"/>
    <col min="1217" max="1217" width="22.42578125" style="18" customWidth="1"/>
    <col min="1218" max="1218" width="11.28515625" style="18" customWidth="1"/>
    <col min="1219" max="1219" width="11.42578125" style="18"/>
    <col min="1220" max="1220" width="22.7109375" style="18" customWidth="1"/>
    <col min="1221" max="1221" width="12.5703125" style="18" customWidth="1"/>
    <col min="1222" max="1222" width="11.42578125" style="18"/>
    <col min="1223" max="1223" width="21.7109375" style="18" customWidth="1"/>
    <col min="1224" max="1224" width="12.42578125" style="18" customWidth="1"/>
    <col min="1225" max="1225" width="11.42578125" style="18"/>
    <col min="1226" max="1226" width="19.7109375" style="18" customWidth="1"/>
    <col min="1227" max="1227" width="10.85546875" style="18" customWidth="1"/>
    <col min="1228" max="1228" width="10.28515625" style="18" customWidth="1"/>
    <col min="1229" max="1229" width="19.7109375" style="18" customWidth="1"/>
    <col min="1230" max="1230" width="12.42578125" style="18" customWidth="1"/>
    <col min="1231" max="1231" width="11.42578125" style="18"/>
    <col min="1232" max="1232" width="18.42578125" style="18" customWidth="1"/>
    <col min="1233" max="1233" width="11.140625" style="18" customWidth="1"/>
    <col min="1234" max="1234" width="11.42578125" style="18"/>
    <col min="1235" max="1235" width="24" style="18" customWidth="1"/>
    <col min="1236" max="1236" width="11.7109375" style="18" customWidth="1"/>
    <col min="1237" max="1454" width="11.42578125" style="18"/>
    <col min="1455" max="1455" width="12.42578125" style="18" customWidth="1"/>
    <col min="1456" max="1456" width="21.28515625" style="18" customWidth="1"/>
    <col min="1457" max="1457" width="9" style="18" customWidth="1"/>
    <col min="1458" max="1458" width="18.140625" style="18" customWidth="1"/>
    <col min="1459" max="1459" width="11.5703125" style="18" customWidth="1"/>
    <col min="1460" max="1460" width="9" style="18" customWidth="1"/>
    <col min="1461" max="1461" width="17.140625" style="18" customWidth="1"/>
    <col min="1462" max="1462" width="11.140625" style="18" customWidth="1"/>
    <col min="1463" max="1463" width="9.5703125" style="18" customWidth="1"/>
    <col min="1464" max="1464" width="16.5703125" style="18" customWidth="1"/>
    <col min="1465" max="1465" width="11" style="18" customWidth="1"/>
    <col min="1466" max="1466" width="11.42578125" style="18"/>
    <col min="1467" max="1467" width="13.7109375" style="18" customWidth="1"/>
    <col min="1468" max="1468" width="12.140625" style="18" customWidth="1"/>
    <col min="1469" max="1469" width="11.42578125" style="18"/>
    <col min="1470" max="1470" width="18" style="18" customWidth="1"/>
    <col min="1471" max="1471" width="11.85546875" style="18" customWidth="1"/>
    <col min="1472" max="1472" width="10.42578125" style="18" customWidth="1"/>
    <col min="1473" max="1473" width="22.42578125" style="18" customWidth="1"/>
    <col min="1474" max="1474" width="11.28515625" style="18" customWidth="1"/>
    <col min="1475" max="1475" width="11.42578125" style="18"/>
    <col min="1476" max="1476" width="22.7109375" style="18" customWidth="1"/>
    <col min="1477" max="1477" width="12.5703125" style="18" customWidth="1"/>
    <col min="1478" max="1478" width="11.42578125" style="18"/>
    <col min="1479" max="1479" width="21.7109375" style="18" customWidth="1"/>
    <col min="1480" max="1480" width="12.42578125" style="18" customWidth="1"/>
    <col min="1481" max="1481" width="11.42578125" style="18"/>
    <col min="1482" max="1482" width="19.7109375" style="18" customWidth="1"/>
    <col min="1483" max="1483" width="10.85546875" style="18" customWidth="1"/>
    <col min="1484" max="1484" width="10.28515625" style="18" customWidth="1"/>
    <col min="1485" max="1485" width="19.7109375" style="18" customWidth="1"/>
    <col min="1486" max="1486" width="12.42578125" style="18" customWidth="1"/>
    <col min="1487" max="1487" width="11.42578125" style="18"/>
    <col min="1488" max="1488" width="18.42578125" style="18" customWidth="1"/>
    <col min="1489" max="1489" width="11.140625" style="18" customWidth="1"/>
    <col min="1490" max="1490" width="11.42578125" style="18"/>
    <col min="1491" max="1491" width="24" style="18" customWidth="1"/>
    <col min="1492" max="1492" width="11.7109375" style="18" customWidth="1"/>
    <col min="1493" max="1710" width="11.42578125" style="18"/>
    <col min="1711" max="1711" width="12.42578125" style="18" customWidth="1"/>
    <col min="1712" max="1712" width="21.28515625" style="18" customWidth="1"/>
    <col min="1713" max="1713" width="9" style="18" customWidth="1"/>
    <col min="1714" max="1714" width="18.140625" style="18" customWidth="1"/>
    <col min="1715" max="1715" width="11.5703125" style="18" customWidth="1"/>
    <col min="1716" max="1716" width="9" style="18" customWidth="1"/>
    <col min="1717" max="1717" width="17.140625" style="18" customWidth="1"/>
    <col min="1718" max="1718" width="11.140625" style="18" customWidth="1"/>
    <col min="1719" max="1719" width="9.5703125" style="18" customWidth="1"/>
    <col min="1720" max="1720" width="16.5703125" style="18" customWidth="1"/>
    <col min="1721" max="1721" width="11" style="18" customWidth="1"/>
    <col min="1722" max="1722" width="11.42578125" style="18"/>
    <col min="1723" max="1723" width="13.7109375" style="18" customWidth="1"/>
    <col min="1724" max="1724" width="12.140625" style="18" customWidth="1"/>
    <col min="1725" max="1725" width="11.42578125" style="18"/>
    <col min="1726" max="1726" width="18" style="18" customWidth="1"/>
    <col min="1727" max="1727" width="11.85546875" style="18" customWidth="1"/>
    <col min="1728" max="1728" width="10.42578125" style="18" customWidth="1"/>
    <col min="1729" max="1729" width="22.42578125" style="18" customWidth="1"/>
    <col min="1730" max="1730" width="11.28515625" style="18" customWidth="1"/>
    <col min="1731" max="1731" width="11.42578125" style="18"/>
    <col min="1732" max="1732" width="22.7109375" style="18" customWidth="1"/>
    <col min="1733" max="1733" width="12.5703125" style="18" customWidth="1"/>
    <col min="1734" max="1734" width="11.42578125" style="18"/>
    <col min="1735" max="1735" width="21.7109375" style="18" customWidth="1"/>
    <col min="1736" max="1736" width="12.42578125" style="18" customWidth="1"/>
    <col min="1737" max="1737" width="11.42578125" style="18"/>
    <col min="1738" max="1738" width="19.7109375" style="18" customWidth="1"/>
    <col min="1739" max="1739" width="10.85546875" style="18" customWidth="1"/>
    <col min="1740" max="1740" width="10.28515625" style="18" customWidth="1"/>
    <col min="1741" max="1741" width="19.7109375" style="18" customWidth="1"/>
    <col min="1742" max="1742" width="12.42578125" style="18" customWidth="1"/>
    <col min="1743" max="1743" width="11.42578125" style="18"/>
    <col min="1744" max="1744" width="18.42578125" style="18" customWidth="1"/>
    <col min="1745" max="1745" width="11.140625" style="18" customWidth="1"/>
    <col min="1746" max="1746" width="11.42578125" style="18"/>
    <col min="1747" max="1747" width="24" style="18" customWidth="1"/>
    <col min="1748" max="1748" width="11.7109375" style="18" customWidth="1"/>
    <col min="1749" max="1966" width="11.42578125" style="18"/>
    <col min="1967" max="1967" width="12.42578125" style="18" customWidth="1"/>
    <col min="1968" max="1968" width="21.28515625" style="18" customWidth="1"/>
    <col min="1969" max="1969" width="9" style="18" customWidth="1"/>
    <col min="1970" max="1970" width="18.140625" style="18" customWidth="1"/>
    <col min="1971" max="1971" width="11.5703125" style="18" customWidth="1"/>
    <col min="1972" max="1972" width="9" style="18" customWidth="1"/>
    <col min="1973" max="1973" width="17.140625" style="18" customWidth="1"/>
    <col min="1974" max="1974" width="11.140625" style="18" customWidth="1"/>
    <col min="1975" max="1975" width="9.5703125" style="18" customWidth="1"/>
    <col min="1976" max="1976" width="16.5703125" style="18" customWidth="1"/>
    <col min="1977" max="1977" width="11" style="18" customWidth="1"/>
    <col min="1978" max="1978" width="11.42578125" style="18"/>
    <col min="1979" max="1979" width="13.7109375" style="18" customWidth="1"/>
    <col min="1980" max="1980" width="12.140625" style="18" customWidth="1"/>
    <col min="1981" max="1981" width="11.42578125" style="18"/>
    <col min="1982" max="1982" width="18" style="18" customWidth="1"/>
    <col min="1983" max="1983" width="11.85546875" style="18" customWidth="1"/>
    <col min="1984" max="1984" width="10.42578125" style="18" customWidth="1"/>
    <col min="1985" max="1985" width="22.42578125" style="18" customWidth="1"/>
    <col min="1986" max="1986" width="11.28515625" style="18" customWidth="1"/>
    <col min="1987" max="1987" width="11.42578125" style="18"/>
    <col min="1988" max="1988" width="22.7109375" style="18" customWidth="1"/>
    <col min="1989" max="1989" width="12.5703125" style="18" customWidth="1"/>
    <col min="1990" max="1990" width="11.42578125" style="18"/>
    <col min="1991" max="1991" width="21.7109375" style="18" customWidth="1"/>
    <col min="1992" max="1992" width="12.42578125" style="18" customWidth="1"/>
    <col min="1993" max="1993" width="11.42578125" style="18"/>
    <col min="1994" max="1994" width="19.7109375" style="18" customWidth="1"/>
    <col min="1995" max="1995" width="10.85546875" style="18" customWidth="1"/>
    <col min="1996" max="1996" width="10.28515625" style="18" customWidth="1"/>
    <col min="1997" max="1997" width="19.7109375" style="18" customWidth="1"/>
    <col min="1998" max="1998" width="12.42578125" style="18" customWidth="1"/>
    <col min="1999" max="1999" width="11.42578125" style="18"/>
    <col min="2000" max="2000" width="18.42578125" style="18" customWidth="1"/>
    <col min="2001" max="2001" width="11.140625" style="18" customWidth="1"/>
    <col min="2002" max="2002" width="11.42578125" style="18"/>
    <col min="2003" max="2003" width="24" style="18" customWidth="1"/>
    <col min="2004" max="2004" width="11.7109375" style="18" customWidth="1"/>
    <col min="2005" max="2222" width="11.42578125" style="18"/>
    <col min="2223" max="2223" width="12.42578125" style="18" customWidth="1"/>
    <col min="2224" max="2224" width="21.28515625" style="18" customWidth="1"/>
    <col min="2225" max="2225" width="9" style="18" customWidth="1"/>
    <col min="2226" max="2226" width="18.140625" style="18" customWidth="1"/>
    <col min="2227" max="2227" width="11.5703125" style="18" customWidth="1"/>
    <col min="2228" max="2228" width="9" style="18" customWidth="1"/>
    <col min="2229" max="2229" width="17.140625" style="18" customWidth="1"/>
    <col min="2230" max="2230" width="11.140625" style="18" customWidth="1"/>
    <col min="2231" max="2231" width="9.5703125" style="18" customWidth="1"/>
    <col min="2232" max="2232" width="16.5703125" style="18" customWidth="1"/>
    <col min="2233" max="2233" width="11" style="18" customWidth="1"/>
    <col min="2234" max="2234" width="11.42578125" style="18"/>
    <col min="2235" max="2235" width="13.7109375" style="18" customWidth="1"/>
    <col min="2236" max="2236" width="12.140625" style="18" customWidth="1"/>
    <col min="2237" max="2237" width="11.42578125" style="18"/>
    <col min="2238" max="2238" width="18" style="18" customWidth="1"/>
    <col min="2239" max="2239" width="11.85546875" style="18" customWidth="1"/>
    <col min="2240" max="2240" width="10.42578125" style="18" customWidth="1"/>
    <col min="2241" max="2241" width="22.42578125" style="18" customWidth="1"/>
    <col min="2242" max="2242" width="11.28515625" style="18" customWidth="1"/>
    <col min="2243" max="2243" width="11.42578125" style="18"/>
    <col min="2244" max="2244" width="22.7109375" style="18" customWidth="1"/>
    <col min="2245" max="2245" width="12.5703125" style="18" customWidth="1"/>
    <col min="2246" max="2246" width="11.42578125" style="18"/>
    <col min="2247" max="2247" width="21.7109375" style="18" customWidth="1"/>
    <col min="2248" max="2248" width="12.42578125" style="18" customWidth="1"/>
    <col min="2249" max="2249" width="11.42578125" style="18"/>
    <col min="2250" max="2250" width="19.7109375" style="18" customWidth="1"/>
    <col min="2251" max="2251" width="10.85546875" style="18" customWidth="1"/>
    <col min="2252" max="2252" width="10.28515625" style="18" customWidth="1"/>
    <col min="2253" max="2253" width="19.7109375" style="18" customWidth="1"/>
    <col min="2254" max="2254" width="12.42578125" style="18" customWidth="1"/>
    <col min="2255" max="2255" width="11.42578125" style="18"/>
    <col min="2256" max="2256" width="18.42578125" style="18" customWidth="1"/>
    <col min="2257" max="2257" width="11.140625" style="18" customWidth="1"/>
    <col min="2258" max="2258" width="11.42578125" style="18"/>
    <col min="2259" max="2259" width="24" style="18" customWidth="1"/>
    <col min="2260" max="2260" width="11.7109375" style="18" customWidth="1"/>
    <col min="2261" max="2478" width="11.42578125" style="18"/>
    <col min="2479" max="2479" width="12.42578125" style="18" customWidth="1"/>
    <col min="2480" max="2480" width="21.28515625" style="18" customWidth="1"/>
    <col min="2481" max="2481" width="9" style="18" customWidth="1"/>
    <col min="2482" max="2482" width="18.140625" style="18" customWidth="1"/>
    <col min="2483" max="2483" width="11.5703125" style="18" customWidth="1"/>
    <col min="2484" max="2484" width="9" style="18" customWidth="1"/>
    <col min="2485" max="2485" width="17.140625" style="18" customWidth="1"/>
    <col min="2486" max="2486" width="11.140625" style="18" customWidth="1"/>
    <col min="2487" max="2487" width="9.5703125" style="18" customWidth="1"/>
    <col min="2488" max="2488" width="16.5703125" style="18" customWidth="1"/>
    <col min="2489" max="2489" width="11" style="18" customWidth="1"/>
    <col min="2490" max="2490" width="11.42578125" style="18"/>
    <col min="2491" max="2491" width="13.7109375" style="18" customWidth="1"/>
    <col min="2492" max="2492" width="12.140625" style="18" customWidth="1"/>
    <col min="2493" max="2493" width="11.42578125" style="18"/>
    <col min="2494" max="2494" width="18" style="18" customWidth="1"/>
    <col min="2495" max="2495" width="11.85546875" style="18" customWidth="1"/>
    <col min="2496" max="2496" width="10.42578125" style="18" customWidth="1"/>
    <col min="2497" max="2497" width="22.42578125" style="18" customWidth="1"/>
    <col min="2498" max="2498" width="11.28515625" style="18" customWidth="1"/>
    <col min="2499" max="2499" width="11.42578125" style="18"/>
    <col min="2500" max="2500" width="22.7109375" style="18" customWidth="1"/>
    <col min="2501" max="2501" width="12.5703125" style="18" customWidth="1"/>
    <col min="2502" max="2502" width="11.42578125" style="18"/>
    <col min="2503" max="2503" width="21.7109375" style="18" customWidth="1"/>
    <col min="2504" max="2504" width="12.42578125" style="18" customWidth="1"/>
    <col min="2505" max="2505" width="11.42578125" style="18"/>
    <col min="2506" max="2506" width="19.7109375" style="18" customWidth="1"/>
    <col min="2507" max="2507" width="10.85546875" style="18" customWidth="1"/>
    <col min="2508" max="2508" width="10.28515625" style="18" customWidth="1"/>
    <col min="2509" max="2509" width="19.7109375" style="18" customWidth="1"/>
    <col min="2510" max="2510" width="12.42578125" style="18" customWidth="1"/>
    <col min="2511" max="2511" width="11.42578125" style="18"/>
    <col min="2512" max="2512" width="18.42578125" style="18" customWidth="1"/>
    <col min="2513" max="2513" width="11.140625" style="18" customWidth="1"/>
    <col min="2514" max="2514" width="11.42578125" style="18"/>
    <col min="2515" max="2515" width="24" style="18" customWidth="1"/>
    <col min="2516" max="2516" width="11.7109375" style="18" customWidth="1"/>
    <col min="2517" max="2734" width="11.42578125" style="18"/>
    <col min="2735" max="2735" width="12.42578125" style="18" customWidth="1"/>
    <col min="2736" max="2736" width="21.28515625" style="18" customWidth="1"/>
    <col min="2737" max="2737" width="9" style="18" customWidth="1"/>
    <col min="2738" max="2738" width="18.140625" style="18" customWidth="1"/>
    <col min="2739" max="2739" width="11.5703125" style="18" customWidth="1"/>
    <col min="2740" max="2740" width="9" style="18" customWidth="1"/>
    <col min="2741" max="2741" width="17.140625" style="18" customWidth="1"/>
    <col min="2742" max="2742" width="11.140625" style="18" customWidth="1"/>
    <col min="2743" max="2743" width="9.5703125" style="18" customWidth="1"/>
    <col min="2744" max="2744" width="16.5703125" style="18" customWidth="1"/>
    <col min="2745" max="2745" width="11" style="18" customWidth="1"/>
    <col min="2746" max="2746" width="11.42578125" style="18"/>
    <col min="2747" max="2747" width="13.7109375" style="18" customWidth="1"/>
    <col min="2748" max="2748" width="12.140625" style="18" customWidth="1"/>
    <col min="2749" max="2749" width="11.42578125" style="18"/>
    <col min="2750" max="2750" width="18" style="18" customWidth="1"/>
    <col min="2751" max="2751" width="11.85546875" style="18" customWidth="1"/>
    <col min="2752" max="2752" width="10.42578125" style="18" customWidth="1"/>
    <col min="2753" max="2753" width="22.42578125" style="18" customWidth="1"/>
    <col min="2754" max="2754" width="11.28515625" style="18" customWidth="1"/>
    <col min="2755" max="2755" width="11.42578125" style="18"/>
    <col min="2756" max="2756" width="22.7109375" style="18" customWidth="1"/>
    <col min="2757" max="2757" width="12.5703125" style="18" customWidth="1"/>
    <col min="2758" max="2758" width="11.42578125" style="18"/>
    <col min="2759" max="2759" width="21.7109375" style="18" customWidth="1"/>
    <col min="2760" max="2760" width="12.42578125" style="18" customWidth="1"/>
    <col min="2761" max="2761" width="11.42578125" style="18"/>
    <col min="2762" max="2762" width="19.7109375" style="18" customWidth="1"/>
    <col min="2763" max="2763" width="10.85546875" style="18" customWidth="1"/>
    <col min="2764" max="2764" width="10.28515625" style="18" customWidth="1"/>
    <col min="2765" max="2765" width="19.7109375" style="18" customWidth="1"/>
    <col min="2766" max="2766" width="12.42578125" style="18" customWidth="1"/>
    <col min="2767" max="2767" width="11.42578125" style="18"/>
    <col min="2768" max="2768" width="18.42578125" style="18" customWidth="1"/>
    <col min="2769" max="2769" width="11.140625" style="18" customWidth="1"/>
    <col min="2770" max="2770" width="11.42578125" style="18"/>
    <col min="2771" max="2771" width="24" style="18" customWidth="1"/>
    <col min="2772" max="2772" width="11.7109375" style="18" customWidth="1"/>
    <col min="2773" max="2990" width="11.42578125" style="18"/>
    <col min="2991" max="2991" width="12.42578125" style="18" customWidth="1"/>
    <col min="2992" max="2992" width="21.28515625" style="18" customWidth="1"/>
    <col min="2993" max="2993" width="9" style="18" customWidth="1"/>
    <col min="2994" max="2994" width="18.140625" style="18" customWidth="1"/>
    <col min="2995" max="2995" width="11.5703125" style="18" customWidth="1"/>
    <col min="2996" max="2996" width="9" style="18" customWidth="1"/>
    <col min="2997" max="2997" width="17.140625" style="18" customWidth="1"/>
    <col min="2998" max="2998" width="11.140625" style="18" customWidth="1"/>
    <col min="2999" max="2999" width="9.5703125" style="18" customWidth="1"/>
    <col min="3000" max="3000" width="16.5703125" style="18" customWidth="1"/>
    <col min="3001" max="3001" width="11" style="18" customWidth="1"/>
    <col min="3002" max="3002" width="11.42578125" style="18"/>
    <col min="3003" max="3003" width="13.7109375" style="18" customWidth="1"/>
    <col min="3004" max="3004" width="12.140625" style="18" customWidth="1"/>
    <col min="3005" max="3005" width="11.42578125" style="18"/>
    <col min="3006" max="3006" width="18" style="18" customWidth="1"/>
    <col min="3007" max="3007" width="11.85546875" style="18" customWidth="1"/>
    <col min="3008" max="3008" width="10.42578125" style="18" customWidth="1"/>
    <col min="3009" max="3009" width="22.42578125" style="18" customWidth="1"/>
    <col min="3010" max="3010" width="11.28515625" style="18" customWidth="1"/>
    <col min="3011" max="3011" width="11.42578125" style="18"/>
    <col min="3012" max="3012" width="22.7109375" style="18" customWidth="1"/>
    <col min="3013" max="3013" width="12.5703125" style="18" customWidth="1"/>
    <col min="3014" max="3014" width="11.42578125" style="18"/>
    <col min="3015" max="3015" width="21.7109375" style="18" customWidth="1"/>
    <col min="3016" max="3016" width="12.42578125" style="18" customWidth="1"/>
    <col min="3017" max="3017" width="11.42578125" style="18"/>
    <col min="3018" max="3018" width="19.7109375" style="18" customWidth="1"/>
    <col min="3019" max="3019" width="10.85546875" style="18" customWidth="1"/>
    <col min="3020" max="3020" width="10.28515625" style="18" customWidth="1"/>
    <col min="3021" max="3021" width="19.7109375" style="18" customWidth="1"/>
    <col min="3022" max="3022" width="12.42578125" style="18" customWidth="1"/>
    <col min="3023" max="3023" width="11.42578125" style="18"/>
    <col min="3024" max="3024" width="18.42578125" style="18" customWidth="1"/>
    <col min="3025" max="3025" width="11.140625" style="18" customWidth="1"/>
    <col min="3026" max="3026" width="11.42578125" style="18"/>
    <col min="3027" max="3027" width="24" style="18" customWidth="1"/>
    <col min="3028" max="3028" width="11.7109375" style="18" customWidth="1"/>
    <col min="3029" max="3246" width="11.42578125" style="18"/>
    <col min="3247" max="3247" width="12.42578125" style="18" customWidth="1"/>
    <col min="3248" max="3248" width="21.28515625" style="18" customWidth="1"/>
    <col min="3249" max="3249" width="9" style="18" customWidth="1"/>
    <col min="3250" max="3250" width="18.140625" style="18" customWidth="1"/>
    <col min="3251" max="3251" width="11.5703125" style="18" customWidth="1"/>
    <col min="3252" max="3252" width="9" style="18" customWidth="1"/>
    <col min="3253" max="3253" width="17.140625" style="18" customWidth="1"/>
    <col min="3254" max="3254" width="11.140625" style="18" customWidth="1"/>
    <col min="3255" max="3255" width="9.5703125" style="18" customWidth="1"/>
    <col min="3256" max="3256" width="16.5703125" style="18" customWidth="1"/>
    <col min="3257" max="3257" width="11" style="18" customWidth="1"/>
    <col min="3258" max="3258" width="11.42578125" style="18"/>
    <col min="3259" max="3259" width="13.7109375" style="18" customWidth="1"/>
    <col min="3260" max="3260" width="12.140625" style="18" customWidth="1"/>
    <col min="3261" max="3261" width="11.42578125" style="18"/>
    <col min="3262" max="3262" width="18" style="18" customWidth="1"/>
    <col min="3263" max="3263" width="11.85546875" style="18" customWidth="1"/>
    <col min="3264" max="3264" width="10.42578125" style="18" customWidth="1"/>
    <col min="3265" max="3265" width="22.42578125" style="18" customWidth="1"/>
    <col min="3266" max="3266" width="11.28515625" style="18" customWidth="1"/>
    <col min="3267" max="3267" width="11.42578125" style="18"/>
    <col min="3268" max="3268" width="22.7109375" style="18" customWidth="1"/>
    <col min="3269" max="3269" width="12.5703125" style="18" customWidth="1"/>
    <col min="3270" max="3270" width="11.42578125" style="18"/>
    <col min="3271" max="3271" width="21.7109375" style="18" customWidth="1"/>
    <col min="3272" max="3272" width="12.42578125" style="18" customWidth="1"/>
    <col min="3273" max="3273" width="11.42578125" style="18"/>
    <col min="3274" max="3274" width="19.7109375" style="18" customWidth="1"/>
    <col min="3275" max="3275" width="10.85546875" style="18" customWidth="1"/>
    <col min="3276" max="3276" width="10.28515625" style="18" customWidth="1"/>
    <col min="3277" max="3277" width="19.7109375" style="18" customWidth="1"/>
    <col min="3278" max="3278" width="12.42578125" style="18" customWidth="1"/>
    <col min="3279" max="3279" width="11.42578125" style="18"/>
    <col min="3280" max="3280" width="18.42578125" style="18" customWidth="1"/>
    <col min="3281" max="3281" width="11.140625" style="18" customWidth="1"/>
    <col min="3282" max="3282" width="11.42578125" style="18"/>
    <col min="3283" max="3283" width="24" style="18" customWidth="1"/>
    <col min="3284" max="3284" width="11.7109375" style="18" customWidth="1"/>
    <col min="3285" max="3502" width="11.42578125" style="18"/>
    <col min="3503" max="3503" width="12.42578125" style="18" customWidth="1"/>
    <col min="3504" max="3504" width="21.28515625" style="18" customWidth="1"/>
    <col min="3505" max="3505" width="9" style="18" customWidth="1"/>
    <col min="3506" max="3506" width="18.140625" style="18" customWidth="1"/>
    <col min="3507" max="3507" width="11.5703125" style="18" customWidth="1"/>
    <col min="3508" max="3508" width="9" style="18" customWidth="1"/>
    <col min="3509" max="3509" width="17.140625" style="18" customWidth="1"/>
    <col min="3510" max="3510" width="11.140625" style="18" customWidth="1"/>
    <col min="3511" max="3511" width="9.5703125" style="18" customWidth="1"/>
    <col min="3512" max="3512" width="16.5703125" style="18" customWidth="1"/>
    <col min="3513" max="3513" width="11" style="18" customWidth="1"/>
    <col min="3514" max="3514" width="11.42578125" style="18"/>
    <col min="3515" max="3515" width="13.7109375" style="18" customWidth="1"/>
    <col min="3516" max="3516" width="12.140625" style="18" customWidth="1"/>
    <col min="3517" max="3517" width="11.42578125" style="18"/>
    <col min="3518" max="3518" width="18" style="18" customWidth="1"/>
    <col min="3519" max="3519" width="11.85546875" style="18" customWidth="1"/>
    <col min="3520" max="3520" width="10.42578125" style="18" customWidth="1"/>
    <col min="3521" max="3521" width="22.42578125" style="18" customWidth="1"/>
    <col min="3522" max="3522" width="11.28515625" style="18" customWidth="1"/>
    <col min="3523" max="3523" width="11.42578125" style="18"/>
    <col min="3524" max="3524" width="22.7109375" style="18" customWidth="1"/>
    <col min="3525" max="3525" width="12.5703125" style="18" customWidth="1"/>
    <col min="3526" max="3526" width="11.42578125" style="18"/>
    <col min="3527" max="3527" width="21.7109375" style="18" customWidth="1"/>
    <col min="3528" max="3528" width="12.42578125" style="18" customWidth="1"/>
    <col min="3529" max="3529" width="11.42578125" style="18"/>
    <col min="3530" max="3530" width="19.7109375" style="18" customWidth="1"/>
    <col min="3531" max="3531" width="10.85546875" style="18" customWidth="1"/>
    <col min="3532" max="3532" width="10.28515625" style="18" customWidth="1"/>
    <col min="3533" max="3533" width="19.7109375" style="18" customWidth="1"/>
    <col min="3534" max="3534" width="12.42578125" style="18" customWidth="1"/>
    <col min="3535" max="3535" width="11.42578125" style="18"/>
    <col min="3536" max="3536" width="18.42578125" style="18" customWidth="1"/>
    <col min="3537" max="3537" width="11.140625" style="18" customWidth="1"/>
    <col min="3538" max="3538" width="11.42578125" style="18"/>
    <col min="3539" max="3539" width="24" style="18" customWidth="1"/>
    <col min="3540" max="3540" width="11.7109375" style="18" customWidth="1"/>
    <col min="3541" max="3758" width="11.42578125" style="18"/>
    <col min="3759" max="3759" width="12.42578125" style="18" customWidth="1"/>
    <col min="3760" max="3760" width="21.28515625" style="18" customWidth="1"/>
    <col min="3761" max="3761" width="9" style="18" customWidth="1"/>
    <col min="3762" max="3762" width="18.140625" style="18" customWidth="1"/>
    <col min="3763" max="3763" width="11.5703125" style="18" customWidth="1"/>
    <col min="3764" max="3764" width="9" style="18" customWidth="1"/>
    <col min="3765" max="3765" width="17.140625" style="18" customWidth="1"/>
    <col min="3766" max="3766" width="11.140625" style="18" customWidth="1"/>
    <col min="3767" max="3767" width="9.5703125" style="18" customWidth="1"/>
    <col min="3768" max="3768" width="16.5703125" style="18" customWidth="1"/>
    <col min="3769" max="3769" width="11" style="18" customWidth="1"/>
    <col min="3770" max="3770" width="11.42578125" style="18"/>
    <col min="3771" max="3771" width="13.7109375" style="18" customWidth="1"/>
    <col min="3772" max="3772" width="12.140625" style="18" customWidth="1"/>
    <col min="3773" max="3773" width="11.42578125" style="18"/>
    <col min="3774" max="3774" width="18" style="18" customWidth="1"/>
    <col min="3775" max="3775" width="11.85546875" style="18" customWidth="1"/>
    <col min="3776" max="3776" width="10.42578125" style="18" customWidth="1"/>
    <col min="3777" max="3777" width="22.42578125" style="18" customWidth="1"/>
    <col min="3778" max="3778" width="11.28515625" style="18" customWidth="1"/>
    <col min="3779" max="3779" width="11.42578125" style="18"/>
    <col min="3780" max="3780" width="22.7109375" style="18" customWidth="1"/>
    <col min="3781" max="3781" width="12.5703125" style="18" customWidth="1"/>
    <col min="3782" max="3782" width="11.42578125" style="18"/>
    <col min="3783" max="3783" width="21.7109375" style="18" customWidth="1"/>
    <col min="3784" max="3784" width="12.42578125" style="18" customWidth="1"/>
    <col min="3785" max="3785" width="11.42578125" style="18"/>
    <col min="3786" max="3786" width="19.7109375" style="18" customWidth="1"/>
    <col min="3787" max="3787" width="10.85546875" style="18" customWidth="1"/>
    <col min="3788" max="3788" width="10.28515625" style="18" customWidth="1"/>
    <col min="3789" max="3789" width="19.7109375" style="18" customWidth="1"/>
    <col min="3790" max="3790" width="12.42578125" style="18" customWidth="1"/>
    <col min="3791" max="3791" width="11.42578125" style="18"/>
    <col min="3792" max="3792" width="18.42578125" style="18" customWidth="1"/>
    <col min="3793" max="3793" width="11.140625" style="18" customWidth="1"/>
    <col min="3794" max="3794" width="11.42578125" style="18"/>
    <col min="3795" max="3795" width="24" style="18" customWidth="1"/>
    <col min="3796" max="3796" width="11.7109375" style="18" customWidth="1"/>
    <col min="3797" max="4014" width="11.42578125" style="18"/>
    <col min="4015" max="4015" width="12.42578125" style="18" customWidth="1"/>
    <col min="4016" max="4016" width="21.28515625" style="18" customWidth="1"/>
    <col min="4017" max="4017" width="9" style="18" customWidth="1"/>
    <col min="4018" max="4018" width="18.140625" style="18" customWidth="1"/>
    <col min="4019" max="4019" width="11.5703125" style="18" customWidth="1"/>
    <col min="4020" max="4020" width="9" style="18" customWidth="1"/>
    <col min="4021" max="4021" width="17.140625" style="18" customWidth="1"/>
    <col min="4022" max="4022" width="11.140625" style="18" customWidth="1"/>
    <col min="4023" max="4023" width="9.5703125" style="18" customWidth="1"/>
    <col min="4024" max="4024" width="16.5703125" style="18" customWidth="1"/>
    <col min="4025" max="4025" width="11" style="18" customWidth="1"/>
    <col min="4026" max="4026" width="11.42578125" style="18"/>
    <col min="4027" max="4027" width="13.7109375" style="18" customWidth="1"/>
    <col min="4028" max="4028" width="12.140625" style="18" customWidth="1"/>
    <col min="4029" max="4029" width="11.42578125" style="18"/>
    <col min="4030" max="4030" width="18" style="18" customWidth="1"/>
    <col min="4031" max="4031" width="11.85546875" style="18" customWidth="1"/>
    <col min="4032" max="4032" width="10.42578125" style="18" customWidth="1"/>
    <col min="4033" max="4033" width="22.42578125" style="18" customWidth="1"/>
    <col min="4034" max="4034" width="11.28515625" style="18" customWidth="1"/>
    <col min="4035" max="4035" width="11.42578125" style="18"/>
    <col min="4036" max="4036" width="22.7109375" style="18" customWidth="1"/>
    <col min="4037" max="4037" width="12.5703125" style="18" customWidth="1"/>
    <col min="4038" max="4038" width="11.42578125" style="18"/>
    <col min="4039" max="4039" width="21.7109375" style="18" customWidth="1"/>
    <col min="4040" max="4040" width="12.42578125" style="18" customWidth="1"/>
    <col min="4041" max="4041" width="11.42578125" style="18"/>
    <col min="4042" max="4042" width="19.7109375" style="18" customWidth="1"/>
    <col min="4043" max="4043" width="10.85546875" style="18" customWidth="1"/>
    <col min="4044" max="4044" width="10.28515625" style="18" customWidth="1"/>
    <col min="4045" max="4045" width="19.7109375" style="18" customWidth="1"/>
    <col min="4046" max="4046" width="12.42578125" style="18" customWidth="1"/>
    <col min="4047" max="4047" width="11.42578125" style="18"/>
    <col min="4048" max="4048" width="18.42578125" style="18" customWidth="1"/>
    <col min="4049" max="4049" width="11.140625" style="18" customWidth="1"/>
    <col min="4050" max="4050" width="11.42578125" style="18"/>
    <col min="4051" max="4051" width="24" style="18" customWidth="1"/>
    <col min="4052" max="4052" width="11.7109375" style="18" customWidth="1"/>
    <col min="4053" max="4270" width="11.42578125" style="18"/>
    <col min="4271" max="4271" width="12.42578125" style="18" customWidth="1"/>
    <col min="4272" max="4272" width="21.28515625" style="18" customWidth="1"/>
    <col min="4273" max="4273" width="9" style="18" customWidth="1"/>
    <col min="4274" max="4274" width="18.140625" style="18" customWidth="1"/>
    <col min="4275" max="4275" width="11.5703125" style="18" customWidth="1"/>
    <col min="4276" max="4276" width="9" style="18" customWidth="1"/>
    <col min="4277" max="4277" width="17.140625" style="18" customWidth="1"/>
    <col min="4278" max="4278" width="11.140625" style="18" customWidth="1"/>
    <col min="4279" max="4279" width="9.5703125" style="18" customWidth="1"/>
    <col min="4280" max="4280" width="16.5703125" style="18" customWidth="1"/>
    <col min="4281" max="4281" width="11" style="18" customWidth="1"/>
    <col min="4282" max="4282" width="11.42578125" style="18"/>
    <col min="4283" max="4283" width="13.7109375" style="18" customWidth="1"/>
    <col min="4284" max="4284" width="12.140625" style="18" customWidth="1"/>
    <col min="4285" max="4285" width="11.42578125" style="18"/>
    <col min="4286" max="4286" width="18" style="18" customWidth="1"/>
    <col min="4287" max="4287" width="11.85546875" style="18" customWidth="1"/>
    <col min="4288" max="4288" width="10.42578125" style="18" customWidth="1"/>
    <col min="4289" max="4289" width="22.42578125" style="18" customWidth="1"/>
    <col min="4290" max="4290" width="11.28515625" style="18" customWidth="1"/>
    <col min="4291" max="4291" width="11.42578125" style="18"/>
    <col min="4292" max="4292" width="22.7109375" style="18" customWidth="1"/>
    <col min="4293" max="4293" width="12.5703125" style="18" customWidth="1"/>
    <col min="4294" max="4294" width="11.42578125" style="18"/>
    <col min="4295" max="4295" width="21.7109375" style="18" customWidth="1"/>
    <col min="4296" max="4296" width="12.42578125" style="18" customWidth="1"/>
    <col min="4297" max="4297" width="11.42578125" style="18"/>
    <col min="4298" max="4298" width="19.7109375" style="18" customWidth="1"/>
    <col min="4299" max="4299" width="10.85546875" style="18" customWidth="1"/>
    <col min="4300" max="4300" width="10.28515625" style="18" customWidth="1"/>
    <col min="4301" max="4301" width="19.7109375" style="18" customWidth="1"/>
    <col min="4302" max="4302" width="12.42578125" style="18" customWidth="1"/>
    <col min="4303" max="4303" width="11.42578125" style="18"/>
    <col min="4304" max="4304" width="18.42578125" style="18" customWidth="1"/>
    <col min="4305" max="4305" width="11.140625" style="18" customWidth="1"/>
    <col min="4306" max="4306" width="11.42578125" style="18"/>
    <col min="4307" max="4307" width="24" style="18" customWidth="1"/>
    <col min="4308" max="4308" width="11.7109375" style="18" customWidth="1"/>
    <col min="4309" max="4526" width="11.42578125" style="18"/>
    <col min="4527" max="4527" width="12.42578125" style="18" customWidth="1"/>
    <col min="4528" max="4528" width="21.28515625" style="18" customWidth="1"/>
    <col min="4529" max="4529" width="9" style="18" customWidth="1"/>
    <col min="4530" max="4530" width="18.140625" style="18" customWidth="1"/>
    <col min="4531" max="4531" width="11.5703125" style="18" customWidth="1"/>
    <col min="4532" max="4532" width="9" style="18" customWidth="1"/>
    <col min="4533" max="4533" width="17.140625" style="18" customWidth="1"/>
    <col min="4534" max="4534" width="11.140625" style="18" customWidth="1"/>
    <col min="4535" max="4535" width="9.5703125" style="18" customWidth="1"/>
    <col min="4536" max="4536" width="16.5703125" style="18" customWidth="1"/>
    <col min="4537" max="4537" width="11" style="18" customWidth="1"/>
    <col min="4538" max="4538" width="11.42578125" style="18"/>
    <col min="4539" max="4539" width="13.7109375" style="18" customWidth="1"/>
    <col min="4540" max="4540" width="12.140625" style="18" customWidth="1"/>
    <col min="4541" max="4541" width="11.42578125" style="18"/>
    <col min="4542" max="4542" width="18" style="18" customWidth="1"/>
    <col min="4543" max="4543" width="11.85546875" style="18" customWidth="1"/>
    <col min="4544" max="4544" width="10.42578125" style="18" customWidth="1"/>
    <col min="4545" max="4545" width="22.42578125" style="18" customWidth="1"/>
    <col min="4546" max="4546" width="11.28515625" style="18" customWidth="1"/>
    <col min="4547" max="4547" width="11.42578125" style="18"/>
    <col min="4548" max="4548" width="22.7109375" style="18" customWidth="1"/>
    <col min="4549" max="4549" width="12.5703125" style="18" customWidth="1"/>
    <col min="4550" max="4550" width="11.42578125" style="18"/>
    <col min="4551" max="4551" width="21.7109375" style="18" customWidth="1"/>
    <col min="4552" max="4552" width="12.42578125" style="18" customWidth="1"/>
    <col min="4553" max="4553" width="11.42578125" style="18"/>
    <col min="4554" max="4554" width="19.7109375" style="18" customWidth="1"/>
    <col min="4555" max="4555" width="10.85546875" style="18" customWidth="1"/>
    <col min="4556" max="4556" width="10.28515625" style="18" customWidth="1"/>
    <col min="4557" max="4557" width="19.7109375" style="18" customWidth="1"/>
    <col min="4558" max="4558" width="12.42578125" style="18" customWidth="1"/>
    <col min="4559" max="4559" width="11.42578125" style="18"/>
    <col min="4560" max="4560" width="18.42578125" style="18" customWidth="1"/>
    <col min="4561" max="4561" width="11.140625" style="18" customWidth="1"/>
    <col min="4562" max="4562" width="11.42578125" style="18"/>
    <col min="4563" max="4563" width="24" style="18" customWidth="1"/>
    <col min="4564" max="4564" width="11.7109375" style="18" customWidth="1"/>
    <col min="4565" max="4782" width="11.42578125" style="18"/>
    <col min="4783" max="4783" width="12.42578125" style="18" customWidth="1"/>
    <col min="4784" max="4784" width="21.28515625" style="18" customWidth="1"/>
    <col min="4785" max="4785" width="9" style="18" customWidth="1"/>
    <col min="4786" max="4786" width="18.140625" style="18" customWidth="1"/>
    <col min="4787" max="4787" width="11.5703125" style="18" customWidth="1"/>
    <col min="4788" max="4788" width="9" style="18" customWidth="1"/>
    <col min="4789" max="4789" width="17.140625" style="18" customWidth="1"/>
    <col min="4790" max="4790" width="11.140625" style="18" customWidth="1"/>
    <col min="4791" max="4791" width="9.5703125" style="18" customWidth="1"/>
    <col min="4792" max="4792" width="16.5703125" style="18" customWidth="1"/>
    <col min="4793" max="4793" width="11" style="18" customWidth="1"/>
    <col min="4794" max="4794" width="11.42578125" style="18"/>
    <col min="4795" max="4795" width="13.7109375" style="18" customWidth="1"/>
    <col min="4796" max="4796" width="12.140625" style="18" customWidth="1"/>
    <col min="4797" max="4797" width="11.42578125" style="18"/>
    <col min="4798" max="4798" width="18" style="18" customWidth="1"/>
    <col min="4799" max="4799" width="11.85546875" style="18" customWidth="1"/>
    <col min="4800" max="4800" width="10.42578125" style="18" customWidth="1"/>
    <col min="4801" max="4801" width="22.42578125" style="18" customWidth="1"/>
    <col min="4802" max="4802" width="11.28515625" style="18" customWidth="1"/>
    <col min="4803" max="4803" width="11.42578125" style="18"/>
    <col min="4804" max="4804" width="22.7109375" style="18" customWidth="1"/>
    <col min="4805" max="4805" width="12.5703125" style="18" customWidth="1"/>
    <col min="4806" max="4806" width="11.42578125" style="18"/>
    <col min="4807" max="4807" width="21.7109375" style="18" customWidth="1"/>
    <col min="4808" max="4808" width="12.42578125" style="18" customWidth="1"/>
    <col min="4809" max="4809" width="11.42578125" style="18"/>
    <col min="4810" max="4810" width="19.7109375" style="18" customWidth="1"/>
    <col min="4811" max="4811" width="10.85546875" style="18" customWidth="1"/>
    <col min="4812" max="4812" width="10.28515625" style="18" customWidth="1"/>
    <col min="4813" max="4813" width="19.7109375" style="18" customWidth="1"/>
    <col min="4814" max="4814" width="12.42578125" style="18" customWidth="1"/>
    <col min="4815" max="4815" width="11.42578125" style="18"/>
    <col min="4816" max="4816" width="18.42578125" style="18" customWidth="1"/>
    <col min="4817" max="4817" width="11.140625" style="18" customWidth="1"/>
    <col min="4818" max="4818" width="11.42578125" style="18"/>
    <col min="4819" max="4819" width="24" style="18" customWidth="1"/>
    <col min="4820" max="4820" width="11.7109375" style="18" customWidth="1"/>
    <col min="4821" max="5038" width="11.42578125" style="18"/>
    <col min="5039" max="5039" width="12.42578125" style="18" customWidth="1"/>
    <col min="5040" max="5040" width="21.28515625" style="18" customWidth="1"/>
    <col min="5041" max="5041" width="9" style="18" customWidth="1"/>
    <col min="5042" max="5042" width="18.140625" style="18" customWidth="1"/>
    <col min="5043" max="5043" width="11.5703125" style="18" customWidth="1"/>
    <col min="5044" max="5044" width="9" style="18" customWidth="1"/>
    <col min="5045" max="5045" width="17.140625" style="18" customWidth="1"/>
    <col min="5046" max="5046" width="11.140625" style="18" customWidth="1"/>
    <col min="5047" max="5047" width="9.5703125" style="18" customWidth="1"/>
    <col min="5048" max="5048" width="16.5703125" style="18" customWidth="1"/>
    <col min="5049" max="5049" width="11" style="18" customWidth="1"/>
    <col min="5050" max="5050" width="11.42578125" style="18"/>
    <col min="5051" max="5051" width="13.7109375" style="18" customWidth="1"/>
    <col min="5052" max="5052" width="12.140625" style="18" customWidth="1"/>
    <col min="5053" max="5053" width="11.42578125" style="18"/>
    <col min="5054" max="5054" width="18" style="18" customWidth="1"/>
    <col min="5055" max="5055" width="11.85546875" style="18" customWidth="1"/>
    <col min="5056" max="5056" width="10.42578125" style="18" customWidth="1"/>
    <col min="5057" max="5057" width="22.42578125" style="18" customWidth="1"/>
    <col min="5058" max="5058" width="11.28515625" style="18" customWidth="1"/>
    <col min="5059" max="5059" width="11.42578125" style="18"/>
    <col min="5060" max="5060" width="22.7109375" style="18" customWidth="1"/>
    <col min="5061" max="5061" width="12.5703125" style="18" customWidth="1"/>
    <col min="5062" max="5062" width="11.42578125" style="18"/>
    <col min="5063" max="5063" width="21.7109375" style="18" customWidth="1"/>
    <col min="5064" max="5064" width="12.42578125" style="18" customWidth="1"/>
    <col min="5065" max="5065" width="11.42578125" style="18"/>
    <col min="5066" max="5066" width="19.7109375" style="18" customWidth="1"/>
    <col min="5067" max="5067" width="10.85546875" style="18" customWidth="1"/>
    <col min="5068" max="5068" width="10.28515625" style="18" customWidth="1"/>
    <col min="5069" max="5069" width="19.7109375" style="18" customWidth="1"/>
    <col min="5070" max="5070" width="12.42578125" style="18" customWidth="1"/>
    <col min="5071" max="5071" width="11.42578125" style="18"/>
    <col min="5072" max="5072" width="18.42578125" style="18" customWidth="1"/>
    <col min="5073" max="5073" width="11.140625" style="18" customWidth="1"/>
    <col min="5074" max="5074" width="11.42578125" style="18"/>
    <col min="5075" max="5075" width="24" style="18" customWidth="1"/>
    <col min="5076" max="5076" width="11.7109375" style="18" customWidth="1"/>
    <col min="5077" max="5294" width="11.42578125" style="18"/>
    <col min="5295" max="5295" width="12.42578125" style="18" customWidth="1"/>
    <col min="5296" max="5296" width="21.28515625" style="18" customWidth="1"/>
    <col min="5297" max="5297" width="9" style="18" customWidth="1"/>
    <col min="5298" max="5298" width="18.140625" style="18" customWidth="1"/>
    <col min="5299" max="5299" width="11.5703125" style="18" customWidth="1"/>
    <col min="5300" max="5300" width="9" style="18" customWidth="1"/>
    <col min="5301" max="5301" width="17.140625" style="18" customWidth="1"/>
    <col min="5302" max="5302" width="11.140625" style="18" customWidth="1"/>
    <col min="5303" max="5303" width="9.5703125" style="18" customWidth="1"/>
    <col min="5304" max="5304" width="16.5703125" style="18" customWidth="1"/>
    <col min="5305" max="5305" width="11" style="18" customWidth="1"/>
    <col min="5306" max="5306" width="11.42578125" style="18"/>
    <col min="5307" max="5307" width="13.7109375" style="18" customWidth="1"/>
    <col min="5308" max="5308" width="12.140625" style="18" customWidth="1"/>
    <col min="5309" max="5309" width="11.42578125" style="18"/>
    <col min="5310" max="5310" width="18" style="18" customWidth="1"/>
    <col min="5311" max="5311" width="11.85546875" style="18" customWidth="1"/>
    <col min="5312" max="5312" width="10.42578125" style="18" customWidth="1"/>
    <col min="5313" max="5313" width="22.42578125" style="18" customWidth="1"/>
    <col min="5314" max="5314" width="11.28515625" style="18" customWidth="1"/>
    <col min="5315" max="5315" width="11.42578125" style="18"/>
    <col min="5316" max="5316" width="22.7109375" style="18" customWidth="1"/>
    <col min="5317" max="5317" width="12.5703125" style="18" customWidth="1"/>
    <col min="5318" max="5318" width="11.42578125" style="18"/>
    <col min="5319" max="5319" width="21.7109375" style="18" customWidth="1"/>
    <col min="5320" max="5320" width="12.42578125" style="18" customWidth="1"/>
    <col min="5321" max="5321" width="11.42578125" style="18"/>
    <col min="5322" max="5322" width="19.7109375" style="18" customWidth="1"/>
    <col min="5323" max="5323" width="10.85546875" style="18" customWidth="1"/>
    <col min="5324" max="5324" width="10.28515625" style="18" customWidth="1"/>
    <col min="5325" max="5325" width="19.7109375" style="18" customWidth="1"/>
    <col min="5326" max="5326" width="12.42578125" style="18" customWidth="1"/>
    <col min="5327" max="5327" width="11.42578125" style="18"/>
    <col min="5328" max="5328" width="18.42578125" style="18" customWidth="1"/>
    <col min="5329" max="5329" width="11.140625" style="18" customWidth="1"/>
    <col min="5330" max="5330" width="11.42578125" style="18"/>
    <col min="5331" max="5331" width="24" style="18" customWidth="1"/>
    <col min="5332" max="5332" width="11.7109375" style="18" customWidth="1"/>
    <col min="5333" max="5550" width="11.42578125" style="18"/>
    <col min="5551" max="5551" width="12.42578125" style="18" customWidth="1"/>
    <col min="5552" max="5552" width="21.28515625" style="18" customWidth="1"/>
    <col min="5553" max="5553" width="9" style="18" customWidth="1"/>
    <col min="5554" max="5554" width="18.140625" style="18" customWidth="1"/>
    <col min="5555" max="5555" width="11.5703125" style="18" customWidth="1"/>
    <col min="5556" max="5556" width="9" style="18" customWidth="1"/>
    <col min="5557" max="5557" width="17.140625" style="18" customWidth="1"/>
    <col min="5558" max="5558" width="11.140625" style="18" customWidth="1"/>
    <col min="5559" max="5559" width="9.5703125" style="18" customWidth="1"/>
    <col min="5560" max="5560" width="16.5703125" style="18" customWidth="1"/>
    <col min="5561" max="5561" width="11" style="18" customWidth="1"/>
    <col min="5562" max="5562" width="11.42578125" style="18"/>
    <col min="5563" max="5563" width="13.7109375" style="18" customWidth="1"/>
    <col min="5564" max="5564" width="12.140625" style="18" customWidth="1"/>
    <col min="5565" max="5565" width="11.42578125" style="18"/>
    <col min="5566" max="5566" width="18" style="18" customWidth="1"/>
    <col min="5567" max="5567" width="11.85546875" style="18" customWidth="1"/>
    <col min="5568" max="5568" width="10.42578125" style="18" customWidth="1"/>
    <col min="5569" max="5569" width="22.42578125" style="18" customWidth="1"/>
    <col min="5570" max="5570" width="11.28515625" style="18" customWidth="1"/>
    <col min="5571" max="5571" width="11.42578125" style="18"/>
    <col min="5572" max="5572" width="22.7109375" style="18" customWidth="1"/>
    <col min="5573" max="5573" width="12.5703125" style="18" customWidth="1"/>
    <col min="5574" max="5574" width="11.42578125" style="18"/>
    <col min="5575" max="5575" width="21.7109375" style="18" customWidth="1"/>
    <col min="5576" max="5576" width="12.42578125" style="18" customWidth="1"/>
    <col min="5577" max="5577" width="11.42578125" style="18"/>
    <col min="5578" max="5578" width="19.7109375" style="18" customWidth="1"/>
    <col min="5579" max="5579" width="10.85546875" style="18" customWidth="1"/>
    <col min="5580" max="5580" width="10.28515625" style="18" customWidth="1"/>
    <col min="5581" max="5581" width="19.7109375" style="18" customWidth="1"/>
    <col min="5582" max="5582" width="12.42578125" style="18" customWidth="1"/>
    <col min="5583" max="5583" width="11.42578125" style="18"/>
    <col min="5584" max="5584" width="18.42578125" style="18" customWidth="1"/>
    <col min="5585" max="5585" width="11.140625" style="18" customWidth="1"/>
    <col min="5586" max="5586" width="11.42578125" style="18"/>
    <col min="5587" max="5587" width="24" style="18" customWidth="1"/>
    <col min="5588" max="5588" width="11.7109375" style="18" customWidth="1"/>
    <col min="5589" max="5806" width="11.42578125" style="18"/>
    <col min="5807" max="5807" width="12.42578125" style="18" customWidth="1"/>
    <col min="5808" max="5808" width="21.28515625" style="18" customWidth="1"/>
    <col min="5809" max="5809" width="9" style="18" customWidth="1"/>
    <col min="5810" max="5810" width="18.140625" style="18" customWidth="1"/>
    <col min="5811" max="5811" width="11.5703125" style="18" customWidth="1"/>
    <col min="5812" max="5812" width="9" style="18" customWidth="1"/>
    <col min="5813" max="5813" width="17.140625" style="18" customWidth="1"/>
    <col min="5814" max="5814" width="11.140625" style="18" customWidth="1"/>
    <col min="5815" max="5815" width="9.5703125" style="18" customWidth="1"/>
    <col min="5816" max="5816" width="16.5703125" style="18" customWidth="1"/>
    <col min="5817" max="5817" width="11" style="18" customWidth="1"/>
    <col min="5818" max="5818" width="11.42578125" style="18"/>
    <col min="5819" max="5819" width="13.7109375" style="18" customWidth="1"/>
    <col min="5820" max="5820" width="12.140625" style="18" customWidth="1"/>
    <col min="5821" max="5821" width="11.42578125" style="18"/>
    <col min="5822" max="5822" width="18" style="18" customWidth="1"/>
    <col min="5823" max="5823" width="11.85546875" style="18" customWidth="1"/>
    <col min="5824" max="5824" width="10.42578125" style="18" customWidth="1"/>
    <col min="5825" max="5825" width="22.42578125" style="18" customWidth="1"/>
    <col min="5826" max="5826" width="11.28515625" style="18" customWidth="1"/>
    <col min="5827" max="5827" width="11.42578125" style="18"/>
    <col min="5828" max="5828" width="22.7109375" style="18" customWidth="1"/>
    <col min="5829" max="5829" width="12.5703125" style="18" customWidth="1"/>
    <col min="5830" max="5830" width="11.42578125" style="18"/>
    <col min="5831" max="5831" width="21.7109375" style="18" customWidth="1"/>
    <col min="5832" max="5832" width="12.42578125" style="18" customWidth="1"/>
    <col min="5833" max="5833" width="11.42578125" style="18"/>
    <col min="5834" max="5834" width="19.7109375" style="18" customWidth="1"/>
    <col min="5835" max="5835" width="10.85546875" style="18" customWidth="1"/>
    <col min="5836" max="5836" width="10.28515625" style="18" customWidth="1"/>
    <col min="5837" max="5837" width="19.7109375" style="18" customWidth="1"/>
    <col min="5838" max="5838" width="12.42578125" style="18" customWidth="1"/>
    <col min="5839" max="5839" width="11.42578125" style="18"/>
    <col min="5840" max="5840" width="18.42578125" style="18" customWidth="1"/>
    <col min="5841" max="5841" width="11.140625" style="18" customWidth="1"/>
    <col min="5842" max="5842" width="11.42578125" style="18"/>
    <col min="5843" max="5843" width="24" style="18" customWidth="1"/>
    <col min="5844" max="5844" width="11.7109375" style="18" customWidth="1"/>
    <col min="5845" max="6062" width="11.42578125" style="18"/>
    <col min="6063" max="6063" width="12.42578125" style="18" customWidth="1"/>
    <col min="6064" max="6064" width="21.28515625" style="18" customWidth="1"/>
    <col min="6065" max="6065" width="9" style="18" customWidth="1"/>
    <col min="6066" max="6066" width="18.140625" style="18" customWidth="1"/>
    <col min="6067" max="6067" width="11.5703125" style="18" customWidth="1"/>
    <col min="6068" max="6068" width="9" style="18" customWidth="1"/>
    <col min="6069" max="6069" width="17.140625" style="18" customWidth="1"/>
    <col min="6070" max="6070" width="11.140625" style="18" customWidth="1"/>
    <col min="6071" max="6071" width="9.5703125" style="18" customWidth="1"/>
    <col min="6072" max="6072" width="16.5703125" style="18" customWidth="1"/>
    <col min="6073" max="6073" width="11" style="18" customWidth="1"/>
    <col min="6074" max="6074" width="11.42578125" style="18"/>
    <col min="6075" max="6075" width="13.7109375" style="18" customWidth="1"/>
    <col min="6076" max="6076" width="12.140625" style="18" customWidth="1"/>
    <col min="6077" max="6077" width="11.42578125" style="18"/>
    <col min="6078" max="6078" width="18" style="18" customWidth="1"/>
    <col min="6079" max="6079" width="11.85546875" style="18" customWidth="1"/>
    <col min="6080" max="6080" width="10.42578125" style="18" customWidth="1"/>
    <col min="6081" max="6081" width="22.42578125" style="18" customWidth="1"/>
    <col min="6082" max="6082" width="11.28515625" style="18" customWidth="1"/>
    <col min="6083" max="6083" width="11.42578125" style="18"/>
    <col min="6084" max="6084" width="22.7109375" style="18" customWidth="1"/>
    <col min="6085" max="6085" width="12.5703125" style="18" customWidth="1"/>
    <col min="6086" max="6086" width="11.42578125" style="18"/>
    <col min="6087" max="6087" width="21.7109375" style="18" customWidth="1"/>
    <col min="6088" max="6088" width="12.42578125" style="18" customWidth="1"/>
    <col min="6089" max="6089" width="11.42578125" style="18"/>
    <col min="6090" max="6090" width="19.7109375" style="18" customWidth="1"/>
    <col min="6091" max="6091" width="10.85546875" style="18" customWidth="1"/>
    <col min="6092" max="6092" width="10.28515625" style="18" customWidth="1"/>
    <col min="6093" max="6093" width="19.7109375" style="18" customWidth="1"/>
    <col min="6094" max="6094" width="12.42578125" style="18" customWidth="1"/>
    <col min="6095" max="6095" width="11.42578125" style="18"/>
    <col min="6096" max="6096" width="18.42578125" style="18" customWidth="1"/>
    <col min="6097" max="6097" width="11.140625" style="18" customWidth="1"/>
    <col min="6098" max="6098" width="11.42578125" style="18"/>
    <col min="6099" max="6099" width="24" style="18" customWidth="1"/>
    <col min="6100" max="6100" width="11.7109375" style="18" customWidth="1"/>
    <col min="6101" max="6318" width="11.42578125" style="18"/>
    <col min="6319" max="6319" width="12.42578125" style="18" customWidth="1"/>
    <col min="6320" max="6320" width="21.28515625" style="18" customWidth="1"/>
    <col min="6321" max="6321" width="9" style="18" customWidth="1"/>
    <col min="6322" max="6322" width="18.140625" style="18" customWidth="1"/>
    <col min="6323" max="6323" width="11.5703125" style="18" customWidth="1"/>
    <col min="6324" max="6324" width="9" style="18" customWidth="1"/>
    <col min="6325" max="6325" width="17.140625" style="18" customWidth="1"/>
    <col min="6326" max="6326" width="11.140625" style="18" customWidth="1"/>
    <col min="6327" max="6327" width="9.5703125" style="18" customWidth="1"/>
    <col min="6328" max="6328" width="16.5703125" style="18" customWidth="1"/>
    <col min="6329" max="6329" width="11" style="18" customWidth="1"/>
    <col min="6330" max="6330" width="11.42578125" style="18"/>
    <col min="6331" max="6331" width="13.7109375" style="18" customWidth="1"/>
    <col min="6332" max="6332" width="12.140625" style="18" customWidth="1"/>
    <col min="6333" max="6333" width="11.42578125" style="18"/>
    <col min="6334" max="6334" width="18" style="18" customWidth="1"/>
    <col min="6335" max="6335" width="11.85546875" style="18" customWidth="1"/>
    <col min="6336" max="6336" width="10.42578125" style="18" customWidth="1"/>
    <col min="6337" max="6337" width="22.42578125" style="18" customWidth="1"/>
    <col min="6338" max="6338" width="11.28515625" style="18" customWidth="1"/>
    <col min="6339" max="6339" width="11.42578125" style="18"/>
    <col min="6340" max="6340" width="22.7109375" style="18" customWidth="1"/>
    <col min="6341" max="6341" width="12.5703125" style="18" customWidth="1"/>
    <col min="6342" max="6342" width="11.42578125" style="18"/>
    <col min="6343" max="6343" width="21.7109375" style="18" customWidth="1"/>
    <col min="6344" max="6344" width="12.42578125" style="18" customWidth="1"/>
    <col min="6345" max="6345" width="11.42578125" style="18"/>
    <col min="6346" max="6346" width="19.7109375" style="18" customWidth="1"/>
    <col min="6347" max="6347" width="10.85546875" style="18" customWidth="1"/>
    <col min="6348" max="6348" width="10.28515625" style="18" customWidth="1"/>
    <col min="6349" max="6349" width="19.7109375" style="18" customWidth="1"/>
    <col min="6350" max="6350" width="12.42578125" style="18" customWidth="1"/>
    <col min="6351" max="6351" width="11.42578125" style="18"/>
    <col min="6352" max="6352" width="18.42578125" style="18" customWidth="1"/>
    <col min="6353" max="6353" width="11.140625" style="18" customWidth="1"/>
    <col min="6354" max="6354" width="11.42578125" style="18"/>
    <col min="6355" max="6355" width="24" style="18" customWidth="1"/>
    <col min="6356" max="6356" width="11.7109375" style="18" customWidth="1"/>
    <col min="6357" max="6574" width="11.42578125" style="18"/>
    <col min="6575" max="6575" width="12.42578125" style="18" customWidth="1"/>
    <col min="6576" max="6576" width="21.28515625" style="18" customWidth="1"/>
    <col min="6577" max="6577" width="9" style="18" customWidth="1"/>
    <col min="6578" max="6578" width="18.140625" style="18" customWidth="1"/>
    <col min="6579" max="6579" width="11.5703125" style="18" customWidth="1"/>
    <col min="6580" max="6580" width="9" style="18" customWidth="1"/>
    <col min="6581" max="6581" width="17.140625" style="18" customWidth="1"/>
    <col min="6582" max="6582" width="11.140625" style="18" customWidth="1"/>
    <col min="6583" max="6583" width="9.5703125" style="18" customWidth="1"/>
    <col min="6584" max="6584" width="16.5703125" style="18" customWidth="1"/>
    <col min="6585" max="6585" width="11" style="18" customWidth="1"/>
    <col min="6586" max="6586" width="11.42578125" style="18"/>
    <col min="6587" max="6587" width="13.7109375" style="18" customWidth="1"/>
    <col min="6588" max="6588" width="12.140625" style="18" customWidth="1"/>
    <col min="6589" max="6589" width="11.42578125" style="18"/>
    <col min="6590" max="6590" width="18" style="18" customWidth="1"/>
    <col min="6591" max="6591" width="11.85546875" style="18" customWidth="1"/>
    <col min="6592" max="6592" width="10.42578125" style="18" customWidth="1"/>
    <col min="6593" max="6593" width="22.42578125" style="18" customWidth="1"/>
    <col min="6594" max="6594" width="11.28515625" style="18" customWidth="1"/>
    <col min="6595" max="6595" width="11.42578125" style="18"/>
    <col min="6596" max="6596" width="22.7109375" style="18" customWidth="1"/>
    <col min="6597" max="6597" width="12.5703125" style="18" customWidth="1"/>
    <col min="6598" max="6598" width="11.42578125" style="18"/>
    <col min="6599" max="6599" width="21.7109375" style="18" customWidth="1"/>
    <col min="6600" max="6600" width="12.42578125" style="18" customWidth="1"/>
    <col min="6601" max="6601" width="11.42578125" style="18"/>
    <col min="6602" max="6602" width="19.7109375" style="18" customWidth="1"/>
    <col min="6603" max="6603" width="10.85546875" style="18" customWidth="1"/>
    <col min="6604" max="6604" width="10.28515625" style="18" customWidth="1"/>
    <col min="6605" max="6605" width="19.7109375" style="18" customWidth="1"/>
    <col min="6606" max="6606" width="12.42578125" style="18" customWidth="1"/>
    <col min="6607" max="6607" width="11.42578125" style="18"/>
    <col min="6608" max="6608" width="18.42578125" style="18" customWidth="1"/>
    <col min="6609" max="6609" width="11.140625" style="18" customWidth="1"/>
    <col min="6610" max="6610" width="11.42578125" style="18"/>
    <col min="6611" max="6611" width="24" style="18" customWidth="1"/>
    <col min="6612" max="6612" width="11.7109375" style="18" customWidth="1"/>
    <col min="6613" max="6830" width="11.42578125" style="18"/>
    <col min="6831" max="6831" width="12.42578125" style="18" customWidth="1"/>
    <col min="6832" max="6832" width="21.28515625" style="18" customWidth="1"/>
    <col min="6833" max="6833" width="9" style="18" customWidth="1"/>
    <col min="6834" max="6834" width="18.140625" style="18" customWidth="1"/>
    <col min="6835" max="6835" width="11.5703125" style="18" customWidth="1"/>
    <col min="6836" max="6836" width="9" style="18" customWidth="1"/>
    <col min="6837" max="6837" width="17.140625" style="18" customWidth="1"/>
    <col min="6838" max="6838" width="11.140625" style="18" customWidth="1"/>
    <col min="6839" max="6839" width="9.5703125" style="18" customWidth="1"/>
    <col min="6840" max="6840" width="16.5703125" style="18" customWidth="1"/>
    <col min="6841" max="6841" width="11" style="18" customWidth="1"/>
    <col min="6842" max="6842" width="11.42578125" style="18"/>
    <col min="6843" max="6843" width="13.7109375" style="18" customWidth="1"/>
    <col min="6844" max="6844" width="12.140625" style="18" customWidth="1"/>
    <col min="6845" max="6845" width="11.42578125" style="18"/>
    <col min="6846" max="6846" width="18" style="18" customWidth="1"/>
    <col min="6847" max="6847" width="11.85546875" style="18" customWidth="1"/>
    <col min="6848" max="6848" width="10.42578125" style="18" customWidth="1"/>
    <col min="6849" max="6849" width="22.42578125" style="18" customWidth="1"/>
    <col min="6850" max="6850" width="11.28515625" style="18" customWidth="1"/>
    <col min="6851" max="6851" width="11.42578125" style="18"/>
    <col min="6852" max="6852" width="22.7109375" style="18" customWidth="1"/>
    <col min="6853" max="6853" width="12.5703125" style="18" customWidth="1"/>
    <col min="6854" max="6854" width="11.42578125" style="18"/>
    <col min="6855" max="6855" width="21.7109375" style="18" customWidth="1"/>
    <col min="6856" max="6856" width="12.42578125" style="18" customWidth="1"/>
    <col min="6857" max="6857" width="11.42578125" style="18"/>
    <col min="6858" max="6858" width="19.7109375" style="18" customWidth="1"/>
    <col min="6859" max="6859" width="10.85546875" style="18" customWidth="1"/>
    <col min="6860" max="6860" width="10.28515625" style="18" customWidth="1"/>
    <col min="6861" max="6861" width="19.7109375" style="18" customWidth="1"/>
    <col min="6862" max="6862" width="12.42578125" style="18" customWidth="1"/>
    <col min="6863" max="6863" width="11.42578125" style="18"/>
    <col min="6864" max="6864" width="18.42578125" style="18" customWidth="1"/>
    <col min="6865" max="6865" width="11.140625" style="18" customWidth="1"/>
    <col min="6866" max="6866" width="11.42578125" style="18"/>
    <col min="6867" max="6867" width="24" style="18" customWidth="1"/>
    <col min="6868" max="6868" width="11.7109375" style="18" customWidth="1"/>
    <col min="6869" max="7086" width="11.42578125" style="18"/>
    <col min="7087" max="7087" width="12.42578125" style="18" customWidth="1"/>
    <col min="7088" max="7088" width="21.28515625" style="18" customWidth="1"/>
    <col min="7089" max="7089" width="9" style="18" customWidth="1"/>
    <col min="7090" max="7090" width="18.140625" style="18" customWidth="1"/>
    <col min="7091" max="7091" width="11.5703125" style="18" customWidth="1"/>
    <col min="7092" max="7092" width="9" style="18" customWidth="1"/>
    <col min="7093" max="7093" width="17.140625" style="18" customWidth="1"/>
    <col min="7094" max="7094" width="11.140625" style="18" customWidth="1"/>
    <col min="7095" max="7095" width="9.5703125" style="18" customWidth="1"/>
    <col min="7096" max="7096" width="16.5703125" style="18" customWidth="1"/>
    <col min="7097" max="7097" width="11" style="18" customWidth="1"/>
    <col min="7098" max="7098" width="11.42578125" style="18"/>
    <col min="7099" max="7099" width="13.7109375" style="18" customWidth="1"/>
    <col min="7100" max="7100" width="12.140625" style="18" customWidth="1"/>
    <col min="7101" max="7101" width="11.42578125" style="18"/>
    <col min="7102" max="7102" width="18" style="18" customWidth="1"/>
    <col min="7103" max="7103" width="11.85546875" style="18" customWidth="1"/>
    <col min="7104" max="7104" width="10.42578125" style="18" customWidth="1"/>
    <col min="7105" max="7105" width="22.42578125" style="18" customWidth="1"/>
    <col min="7106" max="7106" width="11.28515625" style="18" customWidth="1"/>
    <col min="7107" max="7107" width="11.42578125" style="18"/>
    <col min="7108" max="7108" width="22.7109375" style="18" customWidth="1"/>
    <col min="7109" max="7109" width="12.5703125" style="18" customWidth="1"/>
    <col min="7110" max="7110" width="11.42578125" style="18"/>
    <col min="7111" max="7111" width="21.7109375" style="18" customWidth="1"/>
    <col min="7112" max="7112" width="12.42578125" style="18" customWidth="1"/>
    <col min="7113" max="7113" width="11.42578125" style="18"/>
    <col min="7114" max="7114" width="19.7109375" style="18" customWidth="1"/>
    <col min="7115" max="7115" width="10.85546875" style="18" customWidth="1"/>
    <col min="7116" max="7116" width="10.28515625" style="18" customWidth="1"/>
    <col min="7117" max="7117" width="19.7109375" style="18" customWidth="1"/>
    <col min="7118" max="7118" width="12.42578125" style="18" customWidth="1"/>
    <col min="7119" max="7119" width="11.42578125" style="18"/>
    <col min="7120" max="7120" width="18.42578125" style="18" customWidth="1"/>
    <col min="7121" max="7121" width="11.140625" style="18" customWidth="1"/>
    <col min="7122" max="7122" width="11.42578125" style="18"/>
    <col min="7123" max="7123" width="24" style="18" customWidth="1"/>
    <col min="7124" max="7124" width="11.7109375" style="18" customWidth="1"/>
    <col min="7125" max="7342" width="11.42578125" style="18"/>
    <col min="7343" max="7343" width="12.42578125" style="18" customWidth="1"/>
    <col min="7344" max="7344" width="21.28515625" style="18" customWidth="1"/>
    <col min="7345" max="7345" width="9" style="18" customWidth="1"/>
    <col min="7346" max="7346" width="18.140625" style="18" customWidth="1"/>
    <col min="7347" max="7347" width="11.5703125" style="18" customWidth="1"/>
    <col min="7348" max="7348" width="9" style="18" customWidth="1"/>
    <col min="7349" max="7349" width="17.140625" style="18" customWidth="1"/>
    <col min="7350" max="7350" width="11.140625" style="18" customWidth="1"/>
    <col min="7351" max="7351" width="9.5703125" style="18" customWidth="1"/>
    <col min="7352" max="7352" width="16.5703125" style="18" customWidth="1"/>
    <col min="7353" max="7353" width="11" style="18" customWidth="1"/>
    <col min="7354" max="7354" width="11.42578125" style="18"/>
    <col min="7355" max="7355" width="13.7109375" style="18" customWidth="1"/>
    <col min="7356" max="7356" width="12.140625" style="18" customWidth="1"/>
    <col min="7357" max="7357" width="11.42578125" style="18"/>
    <col min="7358" max="7358" width="18" style="18" customWidth="1"/>
    <col min="7359" max="7359" width="11.85546875" style="18" customWidth="1"/>
    <col min="7360" max="7360" width="10.42578125" style="18" customWidth="1"/>
    <col min="7361" max="7361" width="22.42578125" style="18" customWidth="1"/>
    <col min="7362" max="7362" width="11.28515625" style="18" customWidth="1"/>
    <col min="7363" max="7363" width="11.42578125" style="18"/>
    <col min="7364" max="7364" width="22.7109375" style="18" customWidth="1"/>
    <col min="7365" max="7365" width="12.5703125" style="18" customWidth="1"/>
    <col min="7366" max="7366" width="11.42578125" style="18"/>
    <col min="7367" max="7367" width="21.7109375" style="18" customWidth="1"/>
    <col min="7368" max="7368" width="12.42578125" style="18" customWidth="1"/>
    <col min="7369" max="7369" width="11.42578125" style="18"/>
    <col min="7370" max="7370" width="19.7109375" style="18" customWidth="1"/>
    <col min="7371" max="7371" width="10.85546875" style="18" customWidth="1"/>
    <col min="7372" max="7372" width="10.28515625" style="18" customWidth="1"/>
    <col min="7373" max="7373" width="19.7109375" style="18" customWidth="1"/>
    <col min="7374" max="7374" width="12.42578125" style="18" customWidth="1"/>
    <col min="7375" max="7375" width="11.42578125" style="18"/>
    <col min="7376" max="7376" width="18.42578125" style="18" customWidth="1"/>
    <col min="7377" max="7377" width="11.140625" style="18" customWidth="1"/>
    <col min="7378" max="7378" width="11.42578125" style="18"/>
    <col min="7379" max="7379" width="24" style="18" customWidth="1"/>
    <col min="7380" max="7380" width="11.7109375" style="18" customWidth="1"/>
    <col min="7381" max="7598" width="11.42578125" style="18"/>
    <col min="7599" max="7599" width="12.42578125" style="18" customWidth="1"/>
    <col min="7600" max="7600" width="21.28515625" style="18" customWidth="1"/>
    <col min="7601" max="7601" width="9" style="18" customWidth="1"/>
    <col min="7602" max="7602" width="18.140625" style="18" customWidth="1"/>
    <col min="7603" max="7603" width="11.5703125" style="18" customWidth="1"/>
    <col min="7604" max="7604" width="9" style="18" customWidth="1"/>
    <col min="7605" max="7605" width="17.140625" style="18" customWidth="1"/>
    <col min="7606" max="7606" width="11.140625" style="18" customWidth="1"/>
    <col min="7607" max="7607" width="9.5703125" style="18" customWidth="1"/>
    <col min="7608" max="7608" width="16.5703125" style="18" customWidth="1"/>
    <col min="7609" max="7609" width="11" style="18" customWidth="1"/>
    <col min="7610" max="7610" width="11.42578125" style="18"/>
    <col min="7611" max="7611" width="13.7109375" style="18" customWidth="1"/>
    <col min="7612" max="7612" width="12.140625" style="18" customWidth="1"/>
    <col min="7613" max="7613" width="11.42578125" style="18"/>
    <col min="7614" max="7614" width="18" style="18" customWidth="1"/>
    <col min="7615" max="7615" width="11.85546875" style="18" customWidth="1"/>
    <col min="7616" max="7616" width="10.42578125" style="18" customWidth="1"/>
    <col min="7617" max="7617" width="22.42578125" style="18" customWidth="1"/>
    <col min="7618" max="7618" width="11.28515625" style="18" customWidth="1"/>
    <col min="7619" max="7619" width="11.42578125" style="18"/>
    <col min="7620" max="7620" width="22.7109375" style="18" customWidth="1"/>
    <col min="7621" max="7621" width="12.5703125" style="18" customWidth="1"/>
    <col min="7622" max="7622" width="11.42578125" style="18"/>
    <col min="7623" max="7623" width="21.7109375" style="18" customWidth="1"/>
    <col min="7624" max="7624" width="12.42578125" style="18" customWidth="1"/>
    <col min="7625" max="7625" width="11.42578125" style="18"/>
    <col min="7626" max="7626" width="19.7109375" style="18" customWidth="1"/>
    <col min="7627" max="7627" width="10.85546875" style="18" customWidth="1"/>
    <col min="7628" max="7628" width="10.28515625" style="18" customWidth="1"/>
    <col min="7629" max="7629" width="19.7109375" style="18" customWidth="1"/>
    <col min="7630" max="7630" width="12.42578125" style="18" customWidth="1"/>
    <col min="7631" max="7631" width="11.42578125" style="18"/>
    <col min="7632" max="7632" width="18.42578125" style="18" customWidth="1"/>
    <col min="7633" max="7633" width="11.140625" style="18" customWidth="1"/>
    <col min="7634" max="7634" width="11.42578125" style="18"/>
    <col min="7635" max="7635" width="24" style="18" customWidth="1"/>
    <col min="7636" max="7636" width="11.7109375" style="18" customWidth="1"/>
    <col min="7637" max="7854" width="11.42578125" style="18"/>
    <col min="7855" max="7855" width="12.42578125" style="18" customWidth="1"/>
    <col min="7856" max="7856" width="21.28515625" style="18" customWidth="1"/>
    <col min="7857" max="7857" width="9" style="18" customWidth="1"/>
    <col min="7858" max="7858" width="18.140625" style="18" customWidth="1"/>
    <col min="7859" max="7859" width="11.5703125" style="18" customWidth="1"/>
    <col min="7860" max="7860" width="9" style="18" customWidth="1"/>
    <col min="7861" max="7861" width="17.140625" style="18" customWidth="1"/>
    <col min="7862" max="7862" width="11.140625" style="18" customWidth="1"/>
    <col min="7863" max="7863" width="9.5703125" style="18" customWidth="1"/>
    <col min="7864" max="7864" width="16.5703125" style="18" customWidth="1"/>
    <col min="7865" max="7865" width="11" style="18" customWidth="1"/>
    <col min="7866" max="7866" width="11.42578125" style="18"/>
    <col min="7867" max="7867" width="13.7109375" style="18" customWidth="1"/>
    <col min="7868" max="7868" width="12.140625" style="18" customWidth="1"/>
    <col min="7869" max="7869" width="11.42578125" style="18"/>
    <col min="7870" max="7870" width="18" style="18" customWidth="1"/>
    <col min="7871" max="7871" width="11.85546875" style="18" customWidth="1"/>
    <col min="7872" max="7872" width="10.42578125" style="18" customWidth="1"/>
    <col min="7873" max="7873" width="22.42578125" style="18" customWidth="1"/>
    <col min="7874" max="7874" width="11.28515625" style="18" customWidth="1"/>
    <col min="7875" max="7875" width="11.42578125" style="18"/>
    <col min="7876" max="7876" width="22.7109375" style="18" customWidth="1"/>
    <col min="7877" max="7877" width="12.5703125" style="18" customWidth="1"/>
    <col min="7878" max="7878" width="11.42578125" style="18"/>
    <col min="7879" max="7879" width="21.7109375" style="18" customWidth="1"/>
    <col min="7880" max="7880" width="12.42578125" style="18" customWidth="1"/>
    <col min="7881" max="7881" width="11.42578125" style="18"/>
    <col min="7882" max="7882" width="19.7109375" style="18" customWidth="1"/>
    <col min="7883" max="7883" width="10.85546875" style="18" customWidth="1"/>
    <col min="7884" max="7884" width="10.28515625" style="18" customWidth="1"/>
    <col min="7885" max="7885" width="19.7109375" style="18" customWidth="1"/>
    <col min="7886" max="7886" width="12.42578125" style="18" customWidth="1"/>
    <col min="7887" max="7887" width="11.42578125" style="18"/>
    <col min="7888" max="7888" width="18.42578125" style="18" customWidth="1"/>
    <col min="7889" max="7889" width="11.140625" style="18" customWidth="1"/>
    <col min="7890" max="7890" width="11.42578125" style="18"/>
    <col min="7891" max="7891" width="24" style="18" customWidth="1"/>
    <col min="7892" max="7892" width="11.7109375" style="18" customWidth="1"/>
    <col min="7893" max="8110" width="11.42578125" style="18"/>
    <col min="8111" max="8111" width="12.42578125" style="18" customWidth="1"/>
    <col min="8112" max="8112" width="21.28515625" style="18" customWidth="1"/>
    <col min="8113" max="8113" width="9" style="18" customWidth="1"/>
    <col min="8114" max="8114" width="18.140625" style="18" customWidth="1"/>
    <col min="8115" max="8115" width="11.5703125" style="18" customWidth="1"/>
    <col min="8116" max="8116" width="9" style="18" customWidth="1"/>
    <col min="8117" max="8117" width="17.140625" style="18" customWidth="1"/>
    <col min="8118" max="8118" width="11.140625" style="18" customWidth="1"/>
    <col min="8119" max="8119" width="9.5703125" style="18" customWidth="1"/>
    <col min="8120" max="8120" width="16.5703125" style="18" customWidth="1"/>
    <col min="8121" max="8121" width="11" style="18" customWidth="1"/>
    <col min="8122" max="8122" width="11.42578125" style="18"/>
    <col min="8123" max="8123" width="13.7109375" style="18" customWidth="1"/>
    <col min="8124" max="8124" width="12.140625" style="18" customWidth="1"/>
    <col min="8125" max="8125" width="11.42578125" style="18"/>
    <col min="8126" max="8126" width="18" style="18" customWidth="1"/>
    <col min="8127" max="8127" width="11.85546875" style="18" customWidth="1"/>
    <col min="8128" max="8128" width="10.42578125" style="18" customWidth="1"/>
    <col min="8129" max="8129" width="22.42578125" style="18" customWidth="1"/>
    <col min="8130" max="8130" width="11.28515625" style="18" customWidth="1"/>
    <col min="8131" max="8131" width="11.42578125" style="18"/>
    <col min="8132" max="8132" width="22.7109375" style="18" customWidth="1"/>
    <col min="8133" max="8133" width="12.5703125" style="18" customWidth="1"/>
    <col min="8134" max="8134" width="11.42578125" style="18"/>
    <col min="8135" max="8135" width="21.7109375" style="18" customWidth="1"/>
    <col min="8136" max="8136" width="12.42578125" style="18" customWidth="1"/>
    <col min="8137" max="8137" width="11.42578125" style="18"/>
    <col min="8138" max="8138" width="19.7109375" style="18" customWidth="1"/>
    <col min="8139" max="8139" width="10.85546875" style="18" customWidth="1"/>
    <col min="8140" max="8140" width="10.28515625" style="18" customWidth="1"/>
    <col min="8141" max="8141" width="19.7109375" style="18" customWidth="1"/>
    <col min="8142" max="8142" width="12.42578125" style="18" customWidth="1"/>
    <col min="8143" max="8143" width="11.42578125" style="18"/>
    <col min="8144" max="8144" width="18.42578125" style="18" customWidth="1"/>
    <col min="8145" max="8145" width="11.140625" style="18" customWidth="1"/>
    <col min="8146" max="8146" width="11.42578125" style="18"/>
    <col min="8147" max="8147" width="24" style="18" customWidth="1"/>
    <col min="8148" max="8148" width="11.7109375" style="18" customWidth="1"/>
    <col min="8149" max="8366" width="11.42578125" style="18"/>
    <col min="8367" max="8367" width="12.42578125" style="18" customWidth="1"/>
    <col min="8368" max="8368" width="21.28515625" style="18" customWidth="1"/>
    <col min="8369" max="8369" width="9" style="18" customWidth="1"/>
    <col min="8370" max="8370" width="18.140625" style="18" customWidth="1"/>
    <col min="8371" max="8371" width="11.5703125" style="18" customWidth="1"/>
    <col min="8372" max="8372" width="9" style="18" customWidth="1"/>
    <col min="8373" max="8373" width="17.140625" style="18" customWidth="1"/>
    <col min="8374" max="8374" width="11.140625" style="18" customWidth="1"/>
    <col min="8375" max="8375" width="9.5703125" style="18" customWidth="1"/>
    <col min="8376" max="8376" width="16.5703125" style="18" customWidth="1"/>
    <col min="8377" max="8377" width="11" style="18" customWidth="1"/>
    <col min="8378" max="8378" width="11.42578125" style="18"/>
    <col min="8379" max="8379" width="13.7109375" style="18" customWidth="1"/>
    <col min="8380" max="8380" width="12.140625" style="18" customWidth="1"/>
    <col min="8381" max="8381" width="11.42578125" style="18"/>
    <col min="8382" max="8382" width="18" style="18" customWidth="1"/>
    <col min="8383" max="8383" width="11.85546875" style="18" customWidth="1"/>
    <col min="8384" max="8384" width="10.42578125" style="18" customWidth="1"/>
    <col min="8385" max="8385" width="22.42578125" style="18" customWidth="1"/>
    <col min="8386" max="8386" width="11.28515625" style="18" customWidth="1"/>
    <col min="8387" max="8387" width="11.42578125" style="18"/>
    <col min="8388" max="8388" width="22.7109375" style="18" customWidth="1"/>
    <col min="8389" max="8389" width="12.5703125" style="18" customWidth="1"/>
    <col min="8390" max="8390" width="11.42578125" style="18"/>
    <col min="8391" max="8391" width="21.7109375" style="18" customWidth="1"/>
    <col min="8392" max="8392" width="12.42578125" style="18" customWidth="1"/>
    <col min="8393" max="8393" width="11.42578125" style="18"/>
    <col min="8394" max="8394" width="19.7109375" style="18" customWidth="1"/>
    <col min="8395" max="8395" width="10.85546875" style="18" customWidth="1"/>
    <col min="8396" max="8396" width="10.28515625" style="18" customWidth="1"/>
    <col min="8397" max="8397" width="19.7109375" style="18" customWidth="1"/>
    <col min="8398" max="8398" width="12.42578125" style="18" customWidth="1"/>
    <col min="8399" max="8399" width="11.42578125" style="18"/>
    <col min="8400" max="8400" width="18.42578125" style="18" customWidth="1"/>
    <col min="8401" max="8401" width="11.140625" style="18" customWidth="1"/>
    <col min="8402" max="8402" width="11.42578125" style="18"/>
    <col min="8403" max="8403" width="24" style="18" customWidth="1"/>
    <col min="8404" max="8404" width="11.7109375" style="18" customWidth="1"/>
    <col min="8405" max="8622" width="11.42578125" style="18"/>
    <col min="8623" max="8623" width="12.42578125" style="18" customWidth="1"/>
    <col min="8624" max="8624" width="21.28515625" style="18" customWidth="1"/>
    <col min="8625" max="8625" width="9" style="18" customWidth="1"/>
    <col min="8626" max="8626" width="18.140625" style="18" customWidth="1"/>
    <col min="8627" max="8627" width="11.5703125" style="18" customWidth="1"/>
    <col min="8628" max="8628" width="9" style="18" customWidth="1"/>
    <col min="8629" max="8629" width="17.140625" style="18" customWidth="1"/>
    <col min="8630" max="8630" width="11.140625" style="18" customWidth="1"/>
    <col min="8631" max="8631" width="9.5703125" style="18" customWidth="1"/>
    <col min="8632" max="8632" width="16.5703125" style="18" customWidth="1"/>
    <col min="8633" max="8633" width="11" style="18" customWidth="1"/>
    <col min="8634" max="8634" width="11.42578125" style="18"/>
    <col min="8635" max="8635" width="13.7109375" style="18" customWidth="1"/>
    <col min="8636" max="8636" width="12.140625" style="18" customWidth="1"/>
    <col min="8637" max="8637" width="11.42578125" style="18"/>
    <col min="8638" max="8638" width="18" style="18" customWidth="1"/>
    <col min="8639" max="8639" width="11.85546875" style="18" customWidth="1"/>
    <col min="8640" max="8640" width="10.42578125" style="18" customWidth="1"/>
    <col min="8641" max="8641" width="22.42578125" style="18" customWidth="1"/>
    <col min="8642" max="8642" width="11.28515625" style="18" customWidth="1"/>
    <col min="8643" max="8643" width="11.42578125" style="18"/>
    <col min="8644" max="8644" width="22.7109375" style="18" customWidth="1"/>
    <col min="8645" max="8645" width="12.5703125" style="18" customWidth="1"/>
    <col min="8646" max="8646" width="11.42578125" style="18"/>
    <col min="8647" max="8647" width="21.7109375" style="18" customWidth="1"/>
    <col min="8648" max="8648" width="12.42578125" style="18" customWidth="1"/>
    <col min="8649" max="8649" width="11.42578125" style="18"/>
    <col min="8650" max="8650" width="19.7109375" style="18" customWidth="1"/>
    <col min="8651" max="8651" width="10.85546875" style="18" customWidth="1"/>
    <col min="8652" max="8652" width="10.28515625" style="18" customWidth="1"/>
    <col min="8653" max="8653" width="19.7109375" style="18" customWidth="1"/>
    <col min="8654" max="8654" width="12.42578125" style="18" customWidth="1"/>
    <col min="8655" max="8655" width="11.42578125" style="18"/>
    <col min="8656" max="8656" width="18.42578125" style="18" customWidth="1"/>
    <col min="8657" max="8657" width="11.140625" style="18" customWidth="1"/>
    <col min="8658" max="8658" width="11.42578125" style="18"/>
    <col min="8659" max="8659" width="24" style="18" customWidth="1"/>
    <col min="8660" max="8660" width="11.7109375" style="18" customWidth="1"/>
    <col min="8661" max="8878" width="11.42578125" style="18"/>
    <col min="8879" max="8879" width="12.42578125" style="18" customWidth="1"/>
    <col min="8880" max="8880" width="21.28515625" style="18" customWidth="1"/>
    <col min="8881" max="8881" width="9" style="18" customWidth="1"/>
    <col min="8882" max="8882" width="18.140625" style="18" customWidth="1"/>
    <col min="8883" max="8883" width="11.5703125" style="18" customWidth="1"/>
    <col min="8884" max="8884" width="9" style="18" customWidth="1"/>
    <col min="8885" max="8885" width="17.140625" style="18" customWidth="1"/>
    <col min="8886" max="8886" width="11.140625" style="18" customWidth="1"/>
    <col min="8887" max="8887" width="9.5703125" style="18" customWidth="1"/>
    <col min="8888" max="8888" width="16.5703125" style="18" customWidth="1"/>
    <col min="8889" max="8889" width="11" style="18" customWidth="1"/>
    <col min="8890" max="8890" width="11.42578125" style="18"/>
    <col min="8891" max="8891" width="13.7109375" style="18" customWidth="1"/>
    <col min="8892" max="8892" width="12.140625" style="18" customWidth="1"/>
    <col min="8893" max="8893" width="11.42578125" style="18"/>
    <col min="8894" max="8894" width="18" style="18" customWidth="1"/>
    <col min="8895" max="8895" width="11.85546875" style="18" customWidth="1"/>
    <col min="8896" max="8896" width="10.42578125" style="18" customWidth="1"/>
    <col min="8897" max="8897" width="22.42578125" style="18" customWidth="1"/>
    <col min="8898" max="8898" width="11.28515625" style="18" customWidth="1"/>
    <col min="8899" max="8899" width="11.42578125" style="18"/>
    <col min="8900" max="8900" width="22.7109375" style="18" customWidth="1"/>
    <col min="8901" max="8901" width="12.5703125" style="18" customWidth="1"/>
    <col min="8902" max="8902" width="11.42578125" style="18"/>
    <col min="8903" max="8903" width="21.7109375" style="18" customWidth="1"/>
    <col min="8904" max="8904" width="12.42578125" style="18" customWidth="1"/>
    <col min="8905" max="8905" width="11.42578125" style="18"/>
    <col min="8906" max="8906" width="19.7109375" style="18" customWidth="1"/>
    <col min="8907" max="8907" width="10.85546875" style="18" customWidth="1"/>
    <col min="8908" max="8908" width="10.28515625" style="18" customWidth="1"/>
    <col min="8909" max="8909" width="19.7109375" style="18" customWidth="1"/>
    <col min="8910" max="8910" width="12.42578125" style="18" customWidth="1"/>
    <col min="8911" max="8911" width="11.42578125" style="18"/>
    <col min="8912" max="8912" width="18.42578125" style="18" customWidth="1"/>
    <col min="8913" max="8913" width="11.140625" style="18" customWidth="1"/>
    <col min="8914" max="8914" width="11.42578125" style="18"/>
    <col min="8915" max="8915" width="24" style="18" customWidth="1"/>
    <col min="8916" max="8916" width="11.7109375" style="18" customWidth="1"/>
    <col min="8917" max="9134" width="11.42578125" style="18"/>
    <col min="9135" max="9135" width="12.42578125" style="18" customWidth="1"/>
    <col min="9136" max="9136" width="21.28515625" style="18" customWidth="1"/>
    <col min="9137" max="9137" width="9" style="18" customWidth="1"/>
    <col min="9138" max="9138" width="18.140625" style="18" customWidth="1"/>
    <col min="9139" max="9139" width="11.5703125" style="18" customWidth="1"/>
    <col min="9140" max="9140" width="9" style="18" customWidth="1"/>
    <col min="9141" max="9141" width="17.140625" style="18" customWidth="1"/>
    <col min="9142" max="9142" width="11.140625" style="18" customWidth="1"/>
    <col min="9143" max="9143" width="9.5703125" style="18" customWidth="1"/>
    <col min="9144" max="9144" width="16.5703125" style="18" customWidth="1"/>
    <col min="9145" max="9145" width="11" style="18" customWidth="1"/>
    <col min="9146" max="9146" width="11.42578125" style="18"/>
    <col min="9147" max="9147" width="13.7109375" style="18" customWidth="1"/>
    <col min="9148" max="9148" width="12.140625" style="18" customWidth="1"/>
    <col min="9149" max="9149" width="11.42578125" style="18"/>
    <col min="9150" max="9150" width="18" style="18" customWidth="1"/>
    <col min="9151" max="9151" width="11.85546875" style="18" customWidth="1"/>
    <col min="9152" max="9152" width="10.42578125" style="18" customWidth="1"/>
    <col min="9153" max="9153" width="22.42578125" style="18" customWidth="1"/>
    <col min="9154" max="9154" width="11.28515625" style="18" customWidth="1"/>
    <col min="9155" max="9155" width="11.42578125" style="18"/>
    <col min="9156" max="9156" width="22.7109375" style="18" customWidth="1"/>
    <col min="9157" max="9157" width="12.5703125" style="18" customWidth="1"/>
    <col min="9158" max="9158" width="11.42578125" style="18"/>
    <col min="9159" max="9159" width="21.7109375" style="18" customWidth="1"/>
    <col min="9160" max="9160" width="12.42578125" style="18" customWidth="1"/>
    <col min="9161" max="9161" width="11.42578125" style="18"/>
    <col min="9162" max="9162" width="19.7109375" style="18" customWidth="1"/>
    <col min="9163" max="9163" width="10.85546875" style="18" customWidth="1"/>
    <col min="9164" max="9164" width="10.28515625" style="18" customWidth="1"/>
    <col min="9165" max="9165" width="19.7109375" style="18" customWidth="1"/>
    <col min="9166" max="9166" width="12.42578125" style="18" customWidth="1"/>
    <col min="9167" max="9167" width="11.42578125" style="18"/>
    <col min="9168" max="9168" width="18.42578125" style="18" customWidth="1"/>
    <col min="9169" max="9169" width="11.140625" style="18" customWidth="1"/>
    <col min="9170" max="9170" width="11.42578125" style="18"/>
    <col min="9171" max="9171" width="24" style="18" customWidth="1"/>
    <col min="9172" max="9172" width="11.7109375" style="18" customWidth="1"/>
    <col min="9173" max="9390" width="11.42578125" style="18"/>
    <col min="9391" max="9391" width="12.42578125" style="18" customWidth="1"/>
    <col min="9392" max="9392" width="21.28515625" style="18" customWidth="1"/>
    <col min="9393" max="9393" width="9" style="18" customWidth="1"/>
    <col min="9394" max="9394" width="18.140625" style="18" customWidth="1"/>
    <col min="9395" max="9395" width="11.5703125" style="18" customWidth="1"/>
    <col min="9396" max="9396" width="9" style="18" customWidth="1"/>
    <col min="9397" max="9397" width="17.140625" style="18" customWidth="1"/>
    <col min="9398" max="9398" width="11.140625" style="18" customWidth="1"/>
    <col min="9399" max="9399" width="9.5703125" style="18" customWidth="1"/>
    <col min="9400" max="9400" width="16.5703125" style="18" customWidth="1"/>
    <col min="9401" max="9401" width="11" style="18" customWidth="1"/>
    <col min="9402" max="9402" width="11.42578125" style="18"/>
    <col min="9403" max="9403" width="13.7109375" style="18" customWidth="1"/>
    <col min="9404" max="9404" width="12.140625" style="18" customWidth="1"/>
    <col min="9405" max="9405" width="11.42578125" style="18"/>
    <col min="9406" max="9406" width="18" style="18" customWidth="1"/>
    <col min="9407" max="9407" width="11.85546875" style="18" customWidth="1"/>
    <col min="9408" max="9408" width="10.42578125" style="18" customWidth="1"/>
    <col min="9409" max="9409" width="22.42578125" style="18" customWidth="1"/>
    <col min="9410" max="9410" width="11.28515625" style="18" customWidth="1"/>
    <col min="9411" max="9411" width="11.42578125" style="18"/>
    <col min="9412" max="9412" width="22.7109375" style="18" customWidth="1"/>
    <col min="9413" max="9413" width="12.5703125" style="18" customWidth="1"/>
    <col min="9414" max="9414" width="11.42578125" style="18"/>
    <col min="9415" max="9415" width="21.7109375" style="18" customWidth="1"/>
    <col min="9416" max="9416" width="12.42578125" style="18" customWidth="1"/>
    <col min="9417" max="9417" width="11.42578125" style="18"/>
    <col min="9418" max="9418" width="19.7109375" style="18" customWidth="1"/>
    <col min="9419" max="9419" width="10.85546875" style="18" customWidth="1"/>
    <col min="9420" max="9420" width="10.28515625" style="18" customWidth="1"/>
    <col min="9421" max="9421" width="19.7109375" style="18" customWidth="1"/>
    <col min="9422" max="9422" width="12.42578125" style="18" customWidth="1"/>
    <col min="9423" max="9423" width="11.42578125" style="18"/>
    <col min="9424" max="9424" width="18.42578125" style="18" customWidth="1"/>
    <col min="9425" max="9425" width="11.140625" style="18" customWidth="1"/>
    <col min="9426" max="9426" width="11.42578125" style="18"/>
    <col min="9427" max="9427" width="24" style="18" customWidth="1"/>
    <col min="9428" max="9428" width="11.7109375" style="18" customWidth="1"/>
    <col min="9429" max="9646" width="11.42578125" style="18"/>
    <col min="9647" max="9647" width="12.42578125" style="18" customWidth="1"/>
    <col min="9648" max="9648" width="21.28515625" style="18" customWidth="1"/>
    <col min="9649" max="9649" width="9" style="18" customWidth="1"/>
    <col min="9650" max="9650" width="18.140625" style="18" customWidth="1"/>
    <col min="9651" max="9651" width="11.5703125" style="18" customWidth="1"/>
    <col min="9652" max="9652" width="9" style="18" customWidth="1"/>
    <col min="9653" max="9653" width="17.140625" style="18" customWidth="1"/>
    <col min="9654" max="9654" width="11.140625" style="18" customWidth="1"/>
    <col min="9655" max="9655" width="9.5703125" style="18" customWidth="1"/>
    <col min="9656" max="9656" width="16.5703125" style="18" customWidth="1"/>
    <col min="9657" max="9657" width="11" style="18" customWidth="1"/>
    <col min="9658" max="9658" width="11.42578125" style="18"/>
    <col min="9659" max="9659" width="13.7109375" style="18" customWidth="1"/>
    <col min="9660" max="9660" width="12.140625" style="18" customWidth="1"/>
    <col min="9661" max="9661" width="11.42578125" style="18"/>
    <col min="9662" max="9662" width="18" style="18" customWidth="1"/>
    <col min="9663" max="9663" width="11.85546875" style="18" customWidth="1"/>
    <col min="9664" max="9664" width="10.42578125" style="18" customWidth="1"/>
    <col min="9665" max="9665" width="22.42578125" style="18" customWidth="1"/>
    <col min="9666" max="9666" width="11.28515625" style="18" customWidth="1"/>
    <col min="9667" max="9667" width="11.42578125" style="18"/>
    <col min="9668" max="9668" width="22.7109375" style="18" customWidth="1"/>
    <col min="9669" max="9669" width="12.5703125" style="18" customWidth="1"/>
    <col min="9670" max="9670" width="11.42578125" style="18"/>
    <col min="9671" max="9671" width="21.7109375" style="18" customWidth="1"/>
    <col min="9672" max="9672" width="12.42578125" style="18" customWidth="1"/>
    <col min="9673" max="9673" width="11.42578125" style="18"/>
    <col min="9674" max="9674" width="19.7109375" style="18" customWidth="1"/>
    <col min="9675" max="9675" width="10.85546875" style="18" customWidth="1"/>
    <col min="9676" max="9676" width="10.28515625" style="18" customWidth="1"/>
    <col min="9677" max="9677" width="19.7109375" style="18" customWidth="1"/>
    <col min="9678" max="9678" width="12.42578125" style="18" customWidth="1"/>
    <col min="9679" max="9679" width="11.42578125" style="18"/>
    <col min="9680" max="9680" width="18.42578125" style="18" customWidth="1"/>
    <col min="9681" max="9681" width="11.140625" style="18" customWidth="1"/>
    <col min="9682" max="9682" width="11.42578125" style="18"/>
    <col min="9683" max="9683" width="24" style="18" customWidth="1"/>
    <col min="9684" max="9684" width="11.7109375" style="18" customWidth="1"/>
    <col min="9685" max="9902" width="11.42578125" style="18"/>
    <col min="9903" max="9903" width="12.42578125" style="18" customWidth="1"/>
    <col min="9904" max="9904" width="21.28515625" style="18" customWidth="1"/>
    <col min="9905" max="9905" width="9" style="18" customWidth="1"/>
    <col min="9906" max="9906" width="18.140625" style="18" customWidth="1"/>
    <col min="9907" max="9907" width="11.5703125" style="18" customWidth="1"/>
    <col min="9908" max="9908" width="9" style="18" customWidth="1"/>
    <col min="9909" max="9909" width="17.140625" style="18" customWidth="1"/>
    <col min="9910" max="9910" width="11.140625" style="18" customWidth="1"/>
    <col min="9911" max="9911" width="9.5703125" style="18" customWidth="1"/>
    <col min="9912" max="9912" width="16.5703125" style="18" customWidth="1"/>
    <col min="9913" max="9913" width="11" style="18" customWidth="1"/>
    <col min="9914" max="9914" width="11.42578125" style="18"/>
    <col min="9915" max="9915" width="13.7109375" style="18" customWidth="1"/>
    <col min="9916" max="9916" width="12.140625" style="18" customWidth="1"/>
    <col min="9917" max="9917" width="11.42578125" style="18"/>
    <col min="9918" max="9918" width="18" style="18" customWidth="1"/>
    <col min="9919" max="9919" width="11.85546875" style="18" customWidth="1"/>
    <col min="9920" max="9920" width="10.42578125" style="18" customWidth="1"/>
    <col min="9921" max="9921" width="22.42578125" style="18" customWidth="1"/>
    <col min="9922" max="9922" width="11.28515625" style="18" customWidth="1"/>
    <col min="9923" max="9923" width="11.42578125" style="18"/>
    <col min="9924" max="9924" width="22.7109375" style="18" customWidth="1"/>
    <col min="9925" max="9925" width="12.5703125" style="18" customWidth="1"/>
    <col min="9926" max="9926" width="11.42578125" style="18"/>
    <col min="9927" max="9927" width="21.7109375" style="18" customWidth="1"/>
    <col min="9928" max="9928" width="12.42578125" style="18" customWidth="1"/>
    <col min="9929" max="9929" width="11.42578125" style="18"/>
    <col min="9930" max="9930" width="19.7109375" style="18" customWidth="1"/>
    <col min="9931" max="9931" width="10.85546875" style="18" customWidth="1"/>
    <col min="9932" max="9932" width="10.28515625" style="18" customWidth="1"/>
    <col min="9933" max="9933" width="19.7109375" style="18" customWidth="1"/>
    <col min="9934" max="9934" width="12.42578125" style="18" customWidth="1"/>
    <col min="9935" max="9935" width="11.42578125" style="18"/>
    <col min="9936" max="9936" width="18.42578125" style="18" customWidth="1"/>
    <col min="9937" max="9937" width="11.140625" style="18" customWidth="1"/>
    <col min="9938" max="9938" width="11.42578125" style="18"/>
    <col min="9939" max="9939" width="24" style="18" customWidth="1"/>
    <col min="9940" max="9940" width="11.7109375" style="18" customWidth="1"/>
    <col min="9941" max="10158" width="11.42578125" style="18"/>
    <col min="10159" max="10159" width="12.42578125" style="18" customWidth="1"/>
    <col min="10160" max="10160" width="21.28515625" style="18" customWidth="1"/>
    <col min="10161" max="10161" width="9" style="18" customWidth="1"/>
    <col min="10162" max="10162" width="18.140625" style="18" customWidth="1"/>
    <col min="10163" max="10163" width="11.5703125" style="18" customWidth="1"/>
    <col min="10164" max="10164" width="9" style="18" customWidth="1"/>
    <col min="10165" max="10165" width="17.140625" style="18" customWidth="1"/>
    <col min="10166" max="10166" width="11.140625" style="18" customWidth="1"/>
    <col min="10167" max="10167" width="9.5703125" style="18" customWidth="1"/>
    <col min="10168" max="10168" width="16.5703125" style="18" customWidth="1"/>
    <col min="10169" max="10169" width="11" style="18" customWidth="1"/>
    <col min="10170" max="10170" width="11.42578125" style="18"/>
    <col min="10171" max="10171" width="13.7109375" style="18" customWidth="1"/>
    <col min="10172" max="10172" width="12.140625" style="18" customWidth="1"/>
    <col min="10173" max="10173" width="11.42578125" style="18"/>
    <col min="10174" max="10174" width="18" style="18" customWidth="1"/>
    <col min="10175" max="10175" width="11.85546875" style="18" customWidth="1"/>
    <col min="10176" max="10176" width="10.42578125" style="18" customWidth="1"/>
    <col min="10177" max="10177" width="22.42578125" style="18" customWidth="1"/>
    <col min="10178" max="10178" width="11.28515625" style="18" customWidth="1"/>
    <col min="10179" max="10179" width="11.42578125" style="18"/>
    <col min="10180" max="10180" width="22.7109375" style="18" customWidth="1"/>
    <col min="10181" max="10181" width="12.5703125" style="18" customWidth="1"/>
    <col min="10182" max="10182" width="11.42578125" style="18"/>
    <col min="10183" max="10183" width="21.7109375" style="18" customWidth="1"/>
    <col min="10184" max="10184" width="12.42578125" style="18" customWidth="1"/>
    <col min="10185" max="10185" width="11.42578125" style="18"/>
    <col min="10186" max="10186" width="19.7109375" style="18" customWidth="1"/>
    <col min="10187" max="10187" width="10.85546875" style="18" customWidth="1"/>
    <col min="10188" max="10188" width="10.28515625" style="18" customWidth="1"/>
    <col min="10189" max="10189" width="19.7109375" style="18" customWidth="1"/>
    <col min="10190" max="10190" width="12.42578125" style="18" customWidth="1"/>
    <col min="10191" max="10191" width="11.42578125" style="18"/>
    <col min="10192" max="10192" width="18.42578125" style="18" customWidth="1"/>
    <col min="10193" max="10193" width="11.140625" style="18" customWidth="1"/>
    <col min="10194" max="10194" width="11.42578125" style="18"/>
    <col min="10195" max="10195" width="24" style="18" customWidth="1"/>
    <col min="10196" max="10196" width="11.7109375" style="18" customWidth="1"/>
    <col min="10197" max="10414" width="11.42578125" style="18"/>
    <col min="10415" max="10415" width="12.42578125" style="18" customWidth="1"/>
    <col min="10416" max="10416" width="21.28515625" style="18" customWidth="1"/>
    <col min="10417" max="10417" width="9" style="18" customWidth="1"/>
    <col min="10418" max="10418" width="18.140625" style="18" customWidth="1"/>
    <col min="10419" max="10419" width="11.5703125" style="18" customWidth="1"/>
    <col min="10420" max="10420" width="9" style="18" customWidth="1"/>
    <col min="10421" max="10421" width="17.140625" style="18" customWidth="1"/>
    <col min="10422" max="10422" width="11.140625" style="18" customWidth="1"/>
    <col min="10423" max="10423" width="9.5703125" style="18" customWidth="1"/>
    <col min="10424" max="10424" width="16.5703125" style="18" customWidth="1"/>
    <col min="10425" max="10425" width="11" style="18" customWidth="1"/>
    <col min="10426" max="10426" width="11.42578125" style="18"/>
    <col min="10427" max="10427" width="13.7109375" style="18" customWidth="1"/>
    <col min="10428" max="10428" width="12.140625" style="18" customWidth="1"/>
    <col min="10429" max="10429" width="11.42578125" style="18"/>
    <col min="10430" max="10430" width="18" style="18" customWidth="1"/>
    <col min="10431" max="10431" width="11.85546875" style="18" customWidth="1"/>
    <col min="10432" max="10432" width="10.42578125" style="18" customWidth="1"/>
    <col min="10433" max="10433" width="22.42578125" style="18" customWidth="1"/>
    <col min="10434" max="10434" width="11.28515625" style="18" customWidth="1"/>
    <col min="10435" max="10435" width="11.42578125" style="18"/>
    <col min="10436" max="10436" width="22.7109375" style="18" customWidth="1"/>
    <col min="10437" max="10437" width="12.5703125" style="18" customWidth="1"/>
    <col min="10438" max="10438" width="11.42578125" style="18"/>
    <col min="10439" max="10439" width="21.7109375" style="18" customWidth="1"/>
    <col min="10440" max="10440" width="12.42578125" style="18" customWidth="1"/>
    <col min="10441" max="10441" width="11.42578125" style="18"/>
    <col min="10442" max="10442" width="19.7109375" style="18" customWidth="1"/>
    <col min="10443" max="10443" width="10.85546875" style="18" customWidth="1"/>
    <col min="10444" max="10444" width="10.28515625" style="18" customWidth="1"/>
    <col min="10445" max="10445" width="19.7109375" style="18" customWidth="1"/>
    <col min="10446" max="10446" width="12.42578125" style="18" customWidth="1"/>
    <col min="10447" max="10447" width="11.42578125" style="18"/>
    <col min="10448" max="10448" width="18.42578125" style="18" customWidth="1"/>
    <col min="10449" max="10449" width="11.140625" style="18" customWidth="1"/>
    <col min="10450" max="10450" width="11.42578125" style="18"/>
    <col min="10451" max="10451" width="24" style="18" customWidth="1"/>
    <col min="10452" max="10452" width="11.7109375" style="18" customWidth="1"/>
    <col min="10453" max="10670" width="11.42578125" style="18"/>
    <col min="10671" max="10671" width="12.42578125" style="18" customWidth="1"/>
    <col min="10672" max="10672" width="21.28515625" style="18" customWidth="1"/>
    <col min="10673" max="10673" width="9" style="18" customWidth="1"/>
    <col min="10674" max="10674" width="18.140625" style="18" customWidth="1"/>
    <col min="10675" max="10675" width="11.5703125" style="18" customWidth="1"/>
    <col min="10676" max="10676" width="9" style="18" customWidth="1"/>
    <col min="10677" max="10677" width="17.140625" style="18" customWidth="1"/>
    <col min="10678" max="10678" width="11.140625" style="18" customWidth="1"/>
    <col min="10679" max="10679" width="9.5703125" style="18" customWidth="1"/>
    <col min="10680" max="10680" width="16.5703125" style="18" customWidth="1"/>
    <col min="10681" max="10681" width="11" style="18" customWidth="1"/>
    <col min="10682" max="10682" width="11.42578125" style="18"/>
    <col min="10683" max="10683" width="13.7109375" style="18" customWidth="1"/>
    <col min="10684" max="10684" width="12.140625" style="18" customWidth="1"/>
    <col min="10685" max="10685" width="11.42578125" style="18"/>
    <col min="10686" max="10686" width="18" style="18" customWidth="1"/>
    <col min="10687" max="10687" width="11.85546875" style="18" customWidth="1"/>
    <col min="10688" max="10688" width="10.42578125" style="18" customWidth="1"/>
    <col min="10689" max="10689" width="22.42578125" style="18" customWidth="1"/>
    <col min="10690" max="10690" width="11.28515625" style="18" customWidth="1"/>
    <col min="10691" max="10691" width="11.42578125" style="18"/>
    <col min="10692" max="10692" width="22.7109375" style="18" customWidth="1"/>
    <col min="10693" max="10693" width="12.5703125" style="18" customWidth="1"/>
    <col min="10694" max="10694" width="11.42578125" style="18"/>
    <col min="10695" max="10695" width="21.7109375" style="18" customWidth="1"/>
    <col min="10696" max="10696" width="12.42578125" style="18" customWidth="1"/>
    <col min="10697" max="10697" width="11.42578125" style="18"/>
    <col min="10698" max="10698" width="19.7109375" style="18" customWidth="1"/>
    <col min="10699" max="10699" width="10.85546875" style="18" customWidth="1"/>
    <col min="10700" max="10700" width="10.28515625" style="18" customWidth="1"/>
    <col min="10701" max="10701" width="19.7109375" style="18" customWidth="1"/>
    <col min="10702" max="10702" width="12.42578125" style="18" customWidth="1"/>
    <col min="10703" max="10703" width="11.42578125" style="18"/>
    <col min="10704" max="10704" width="18.42578125" style="18" customWidth="1"/>
    <col min="10705" max="10705" width="11.140625" style="18" customWidth="1"/>
    <col min="10706" max="10706" width="11.42578125" style="18"/>
    <col min="10707" max="10707" width="24" style="18" customWidth="1"/>
    <col min="10708" max="10708" width="11.7109375" style="18" customWidth="1"/>
    <col min="10709" max="10926" width="11.42578125" style="18"/>
    <col min="10927" max="10927" width="12.42578125" style="18" customWidth="1"/>
    <col min="10928" max="10928" width="21.28515625" style="18" customWidth="1"/>
    <col min="10929" max="10929" width="9" style="18" customWidth="1"/>
    <col min="10930" max="10930" width="18.140625" style="18" customWidth="1"/>
    <col min="10931" max="10931" width="11.5703125" style="18" customWidth="1"/>
    <col min="10932" max="10932" width="9" style="18" customWidth="1"/>
    <col min="10933" max="10933" width="17.140625" style="18" customWidth="1"/>
    <col min="10934" max="10934" width="11.140625" style="18" customWidth="1"/>
    <col min="10935" max="10935" width="9.5703125" style="18" customWidth="1"/>
    <col min="10936" max="10936" width="16.5703125" style="18" customWidth="1"/>
    <col min="10937" max="10937" width="11" style="18" customWidth="1"/>
    <col min="10938" max="10938" width="11.42578125" style="18"/>
    <col min="10939" max="10939" width="13.7109375" style="18" customWidth="1"/>
    <col min="10940" max="10940" width="12.140625" style="18" customWidth="1"/>
    <col min="10941" max="10941" width="11.42578125" style="18"/>
    <col min="10942" max="10942" width="18" style="18" customWidth="1"/>
    <col min="10943" max="10943" width="11.85546875" style="18" customWidth="1"/>
    <col min="10944" max="10944" width="10.42578125" style="18" customWidth="1"/>
    <col min="10945" max="10945" width="22.42578125" style="18" customWidth="1"/>
    <col min="10946" max="10946" width="11.28515625" style="18" customWidth="1"/>
    <col min="10947" max="10947" width="11.42578125" style="18"/>
    <col min="10948" max="10948" width="22.7109375" style="18" customWidth="1"/>
    <col min="10949" max="10949" width="12.5703125" style="18" customWidth="1"/>
    <col min="10950" max="10950" width="11.42578125" style="18"/>
    <col min="10951" max="10951" width="21.7109375" style="18" customWidth="1"/>
    <col min="10952" max="10952" width="12.42578125" style="18" customWidth="1"/>
    <col min="10953" max="10953" width="11.42578125" style="18"/>
    <col min="10954" max="10954" width="19.7109375" style="18" customWidth="1"/>
    <col min="10955" max="10955" width="10.85546875" style="18" customWidth="1"/>
    <col min="10956" max="10956" width="10.28515625" style="18" customWidth="1"/>
    <col min="10957" max="10957" width="19.7109375" style="18" customWidth="1"/>
    <col min="10958" max="10958" width="12.42578125" style="18" customWidth="1"/>
    <col min="10959" max="10959" width="11.42578125" style="18"/>
    <col min="10960" max="10960" width="18.42578125" style="18" customWidth="1"/>
    <col min="10961" max="10961" width="11.140625" style="18" customWidth="1"/>
    <col min="10962" max="10962" width="11.42578125" style="18"/>
    <col min="10963" max="10963" width="24" style="18" customWidth="1"/>
    <col min="10964" max="10964" width="11.7109375" style="18" customWidth="1"/>
    <col min="10965" max="11182" width="11.42578125" style="18"/>
    <col min="11183" max="11183" width="12.42578125" style="18" customWidth="1"/>
    <col min="11184" max="11184" width="21.28515625" style="18" customWidth="1"/>
    <col min="11185" max="11185" width="9" style="18" customWidth="1"/>
    <col min="11186" max="11186" width="18.140625" style="18" customWidth="1"/>
    <col min="11187" max="11187" width="11.5703125" style="18" customWidth="1"/>
    <col min="11188" max="11188" width="9" style="18" customWidth="1"/>
    <col min="11189" max="11189" width="17.140625" style="18" customWidth="1"/>
    <col min="11190" max="11190" width="11.140625" style="18" customWidth="1"/>
    <col min="11191" max="11191" width="9.5703125" style="18" customWidth="1"/>
    <col min="11192" max="11192" width="16.5703125" style="18" customWidth="1"/>
    <col min="11193" max="11193" width="11" style="18" customWidth="1"/>
    <col min="11194" max="11194" width="11.42578125" style="18"/>
    <col min="11195" max="11195" width="13.7109375" style="18" customWidth="1"/>
    <col min="11196" max="11196" width="12.140625" style="18" customWidth="1"/>
    <col min="11197" max="11197" width="11.42578125" style="18"/>
    <col min="11198" max="11198" width="18" style="18" customWidth="1"/>
    <col min="11199" max="11199" width="11.85546875" style="18" customWidth="1"/>
    <col min="11200" max="11200" width="10.42578125" style="18" customWidth="1"/>
    <col min="11201" max="11201" width="22.42578125" style="18" customWidth="1"/>
    <col min="11202" max="11202" width="11.28515625" style="18" customWidth="1"/>
    <col min="11203" max="11203" width="11.42578125" style="18"/>
    <col min="11204" max="11204" width="22.7109375" style="18" customWidth="1"/>
    <col min="11205" max="11205" width="12.5703125" style="18" customWidth="1"/>
    <col min="11206" max="11206" width="11.42578125" style="18"/>
    <col min="11207" max="11207" width="21.7109375" style="18" customWidth="1"/>
    <col min="11208" max="11208" width="12.42578125" style="18" customWidth="1"/>
    <col min="11209" max="11209" width="11.42578125" style="18"/>
    <col min="11210" max="11210" width="19.7109375" style="18" customWidth="1"/>
    <col min="11211" max="11211" width="10.85546875" style="18" customWidth="1"/>
    <col min="11212" max="11212" width="10.28515625" style="18" customWidth="1"/>
    <col min="11213" max="11213" width="19.7109375" style="18" customWidth="1"/>
    <col min="11214" max="11214" width="12.42578125" style="18" customWidth="1"/>
    <col min="11215" max="11215" width="11.42578125" style="18"/>
    <col min="11216" max="11216" width="18.42578125" style="18" customWidth="1"/>
    <col min="11217" max="11217" width="11.140625" style="18" customWidth="1"/>
    <col min="11218" max="11218" width="11.42578125" style="18"/>
    <col min="11219" max="11219" width="24" style="18" customWidth="1"/>
    <col min="11220" max="11220" width="11.7109375" style="18" customWidth="1"/>
    <col min="11221" max="11438" width="11.42578125" style="18"/>
    <col min="11439" max="11439" width="12.42578125" style="18" customWidth="1"/>
    <col min="11440" max="11440" width="21.28515625" style="18" customWidth="1"/>
    <col min="11441" max="11441" width="9" style="18" customWidth="1"/>
    <col min="11442" max="11442" width="18.140625" style="18" customWidth="1"/>
    <col min="11443" max="11443" width="11.5703125" style="18" customWidth="1"/>
    <col min="11444" max="11444" width="9" style="18" customWidth="1"/>
    <col min="11445" max="11445" width="17.140625" style="18" customWidth="1"/>
    <col min="11446" max="11446" width="11.140625" style="18" customWidth="1"/>
    <col min="11447" max="11447" width="9.5703125" style="18" customWidth="1"/>
    <col min="11448" max="11448" width="16.5703125" style="18" customWidth="1"/>
    <col min="11449" max="11449" width="11" style="18" customWidth="1"/>
    <col min="11450" max="11450" width="11.42578125" style="18"/>
    <col min="11451" max="11451" width="13.7109375" style="18" customWidth="1"/>
    <col min="11452" max="11452" width="12.140625" style="18" customWidth="1"/>
    <col min="11453" max="11453" width="11.42578125" style="18"/>
    <col min="11454" max="11454" width="18" style="18" customWidth="1"/>
    <col min="11455" max="11455" width="11.85546875" style="18" customWidth="1"/>
    <col min="11456" max="11456" width="10.42578125" style="18" customWidth="1"/>
    <col min="11457" max="11457" width="22.42578125" style="18" customWidth="1"/>
    <col min="11458" max="11458" width="11.28515625" style="18" customWidth="1"/>
    <col min="11459" max="11459" width="11.42578125" style="18"/>
    <col min="11460" max="11460" width="22.7109375" style="18" customWidth="1"/>
    <col min="11461" max="11461" width="12.5703125" style="18" customWidth="1"/>
    <col min="11462" max="11462" width="11.42578125" style="18"/>
    <col min="11463" max="11463" width="21.7109375" style="18" customWidth="1"/>
    <col min="11464" max="11464" width="12.42578125" style="18" customWidth="1"/>
    <col min="11465" max="11465" width="11.42578125" style="18"/>
    <col min="11466" max="11466" width="19.7109375" style="18" customWidth="1"/>
    <col min="11467" max="11467" width="10.85546875" style="18" customWidth="1"/>
    <col min="11468" max="11468" width="10.28515625" style="18" customWidth="1"/>
    <col min="11469" max="11469" width="19.7109375" style="18" customWidth="1"/>
    <col min="11470" max="11470" width="12.42578125" style="18" customWidth="1"/>
    <col min="11471" max="11471" width="11.42578125" style="18"/>
    <col min="11472" max="11472" width="18.42578125" style="18" customWidth="1"/>
    <col min="11473" max="11473" width="11.140625" style="18" customWidth="1"/>
    <col min="11474" max="11474" width="11.42578125" style="18"/>
    <col min="11475" max="11475" width="24" style="18" customWidth="1"/>
    <col min="11476" max="11476" width="11.7109375" style="18" customWidth="1"/>
    <col min="11477" max="11694" width="11.42578125" style="18"/>
    <col min="11695" max="11695" width="12.42578125" style="18" customWidth="1"/>
    <col min="11696" max="11696" width="21.28515625" style="18" customWidth="1"/>
    <col min="11697" max="11697" width="9" style="18" customWidth="1"/>
    <col min="11698" max="11698" width="18.140625" style="18" customWidth="1"/>
    <col min="11699" max="11699" width="11.5703125" style="18" customWidth="1"/>
    <col min="11700" max="11700" width="9" style="18" customWidth="1"/>
    <col min="11701" max="11701" width="17.140625" style="18" customWidth="1"/>
    <col min="11702" max="11702" width="11.140625" style="18" customWidth="1"/>
    <col min="11703" max="11703" width="9.5703125" style="18" customWidth="1"/>
    <col min="11704" max="11704" width="16.5703125" style="18" customWidth="1"/>
    <col min="11705" max="11705" width="11" style="18" customWidth="1"/>
    <col min="11706" max="11706" width="11.42578125" style="18"/>
    <col min="11707" max="11707" width="13.7109375" style="18" customWidth="1"/>
    <col min="11708" max="11708" width="12.140625" style="18" customWidth="1"/>
    <col min="11709" max="11709" width="11.42578125" style="18"/>
    <col min="11710" max="11710" width="18" style="18" customWidth="1"/>
    <col min="11711" max="11711" width="11.85546875" style="18" customWidth="1"/>
    <col min="11712" max="11712" width="10.42578125" style="18" customWidth="1"/>
    <col min="11713" max="11713" width="22.42578125" style="18" customWidth="1"/>
    <col min="11714" max="11714" width="11.28515625" style="18" customWidth="1"/>
    <col min="11715" max="11715" width="11.42578125" style="18"/>
    <col min="11716" max="11716" width="22.7109375" style="18" customWidth="1"/>
    <col min="11717" max="11717" width="12.5703125" style="18" customWidth="1"/>
    <col min="11718" max="11718" width="11.42578125" style="18"/>
    <col min="11719" max="11719" width="21.7109375" style="18" customWidth="1"/>
    <col min="11720" max="11720" width="12.42578125" style="18" customWidth="1"/>
    <col min="11721" max="11721" width="11.42578125" style="18"/>
    <col min="11722" max="11722" width="19.7109375" style="18" customWidth="1"/>
    <col min="11723" max="11723" width="10.85546875" style="18" customWidth="1"/>
    <col min="11724" max="11724" width="10.28515625" style="18" customWidth="1"/>
    <col min="11725" max="11725" width="19.7109375" style="18" customWidth="1"/>
    <col min="11726" max="11726" width="12.42578125" style="18" customWidth="1"/>
    <col min="11727" max="11727" width="11.42578125" style="18"/>
    <col min="11728" max="11728" width="18.42578125" style="18" customWidth="1"/>
    <col min="11729" max="11729" width="11.140625" style="18" customWidth="1"/>
    <col min="11730" max="11730" width="11.42578125" style="18"/>
    <col min="11731" max="11731" width="24" style="18" customWidth="1"/>
    <col min="11732" max="11732" width="11.7109375" style="18" customWidth="1"/>
    <col min="11733" max="11950" width="11.42578125" style="18"/>
    <col min="11951" max="11951" width="12.42578125" style="18" customWidth="1"/>
    <col min="11952" max="11952" width="21.28515625" style="18" customWidth="1"/>
    <col min="11953" max="11953" width="9" style="18" customWidth="1"/>
    <col min="11954" max="11954" width="18.140625" style="18" customWidth="1"/>
    <col min="11955" max="11955" width="11.5703125" style="18" customWidth="1"/>
    <col min="11956" max="11956" width="9" style="18" customWidth="1"/>
    <col min="11957" max="11957" width="17.140625" style="18" customWidth="1"/>
    <col min="11958" max="11958" width="11.140625" style="18" customWidth="1"/>
    <col min="11959" max="11959" width="9.5703125" style="18" customWidth="1"/>
    <col min="11960" max="11960" width="16.5703125" style="18" customWidth="1"/>
    <col min="11961" max="11961" width="11" style="18" customWidth="1"/>
    <col min="11962" max="11962" width="11.42578125" style="18"/>
    <col min="11963" max="11963" width="13.7109375" style="18" customWidth="1"/>
    <col min="11964" max="11964" width="12.140625" style="18" customWidth="1"/>
    <col min="11965" max="11965" width="11.42578125" style="18"/>
    <col min="11966" max="11966" width="18" style="18" customWidth="1"/>
    <col min="11967" max="11967" width="11.85546875" style="18" customWidth="1"/>
    <col min="11968" max="11968" width="10.42578125" style="18" customWidth="1"/>
    <col min="11969" max="11969" width="22.42578125" style="18" customWidth="1"/>
    <col min="11970" max="11970" width="11.28515625" style="18" customWidth="1"/>
    <col min="11971" max="11971" width="11.42578125" style="18"/>
    <col min="11972" max="11972" width="22.7109375" style="18" customWidth="1"/>
    <col min="11973" max="11973" width="12.5703125" style="18" customWidth="1"/>
    <col min="11974" max="11974" width="11.42578125" style="18"/>
    <col min="11975" max="11975" width="21.7109375" style="18" customWidth="1"/>
    <col min="11976" max="11976" width="12.42578125" style="18" customWidth="1"/>
    <col min="11977" max="11977" width="11.42578125" style="18"/>
    <col min="11978" max="11978" width="19.7109375" style="18" customWidth="1"/>
    <col min="11979" max="11979" width="10.85546875" style="18" customWidth="1"/>
    <col min="11980" max="11980" width="10.28515625" style="18" customWidth="1"/>
    <col min="11981" max="11981" width="19.7109375" style="18" customWidth="1"/>
    <col min="11982" max="11982" width="12.42578125" style="18" customWidth="1"/>
    <col min="11983" max="11983" width="11.42578125" style="18"/>
    <col min="11984" max="11984" width="18.42578125" style="18" customWidth="1"/>
    <col min="11985" max="11985" width="11.140625" style="18" customWidth="1"/>
    <col min="11986" max="11986" width="11.42578125" style="18"/>
    <col min="11987" max="11987" width="24" style="18" customWidth="1"/>
    <col min="11988" max="11988" width="11.7109375" style="18" customWidth="1"/>
    <col min="11989" max="12206" width="11.42578125" style="18"/>
    <col min="12207" max="12207" width="12.42578125" style="18" customWidth="1"/>
    <col min="12208" max="12208" width="21.28515625" style="18" customWidth="1"/>
    <col min="12209" max="12209" width="9" style="18" customWidth="1"/>
    <col min="12210" max="12210" width="18.140625" style="18" customWidth="1"/>
    <col min="12211" max="12211" width="11.5703125" style="18" customWidth="1"/>
    <col min="12212" max="12212" width="9" style="18" customWidth="1"/>
    <col min="12213" max="12213" width="17.140625" style="18" customWidth="1"/>
    <col min="12214" max="12214" width="11.140625" style="18" customWidth="1"/>
    <col min="12215" max="12215" width="9.5703125" style="18" customWidth="1"/>
    <col min="12216" max="12216" width="16.5703125" style="18" customWidth="1"/>
    <col min="12217" max="12217" width="11" style="18" customWidth="1"/>
    <col min="12218" max="12218" width="11.42578125" style="18"/>
    <col min="12219" max="12219" width="13.7109375" style="18" customWidth="1"/>
    <col min="12220" max="12220" width="12.140625" style="18" customWidth="1"/>
    <col min="12221" max="12221" width="11.42578125" style="18"/>
    <col min="12222" max="12222" width="18" style="18" customWidth="1"/>
    <col min="12223" max="12223" width="11.85546875" style="18" customWidth="1"/>
    <col min="12224" max="12224" width="10.42578125" style="18" customWidth="1"/>
    <col min="12225" max="12225" width="22.42578125" style="18" customWidth="1"/>
    <col min="12226" max="12226" width="11.28515625" style="18" customWidth="1"/>
    <col min="12227" max="12227" width="11.42578125" style="18"/>
    <col min="12228" max="12228" width="22.7109375" style="18" customWidth="1"/>
    <col min="12229" max="12229" width="12.5703125" style="18" customWidth="1"/>
    <col min="12230" max="12230" width="11.42578125" style="18"/>
    <col min="12231" max="12231" width="21.7109375" style="18" customWidth="1"/>
    <col min="12232" max="12232" width="12.42578125" style="18" customWidth="1"/>
    <col min="12233" max="12233" width="11.42578125" style="18"/>
    <col min="12234" max="12234" width="19.7109375" style="18" customWidth="1"/>
    <col min="12235" max="12235" width="10.85546875" style="18" customWidth="1"/>
    <col min="12236" max="12236" width="10.28515625" style="18" customWidth="1"/>
    <col min="12237" max="12237" width="19.7109375" style="18" customWidth="1"/>
    <col min="12238" max="12238" width="12.42578125" style="18" customWidth="1"/>
    <col min="12239" max="12239" width="11.42578125" style="18"/>
    <col min="12240" max="12240" width="18.42578125" style="18" customWidth="1"/>
    <col min="12241" max="12241" width="11.140625" style="18" customWidth="1"/>
    <col min="12242" max="12242" width="11.42578125" style="18"/>
    <col min="12243" max="12243" width="24" style="18" customWidth="1"/>
    <col min="12244" max="12244" width="11.7109375" style="18" customWidth="1"/>
    <col min="12245" max="12462" width="11.42578125" style="18"/>
    <col min="12463" max="12463" width="12.42578125" style="18" customWidth="1"/>
    <col min="12464" max="12464" width="21.28515625" style="18" customWidth="1"/>
    <col min="12465" max="12465" width="9" style="18" customWidth="1"/>
    <col min="12466" max="12466" width="18.140625" style="18" customWidth="1"/>
    <col min="12467" max="12467" width="11.5703125" style="18" customWidth="1"/>
    <col min="12468" max="12468" width="9" style="18" customWidth="1"/>
    <col min="12469" max="12469" width="17.140625" style="18" customWidth="1"/>
    <col min="12470" max="12470" width="11.140625" style="18" customWidth="1"/>
    <col min="12471" max="12471" width="9.5703125" style="18" customWidth="1"/>
    <col min="12472" max="12472" width="16.5703125" style="18" customWidth="1"/>
    <col min="12473" max="12473" width="11" style="18" customWidth="1"/>
    <col min="12474" max="12474" width="11.42578125" style="18"/>
    <col min="12475" max="12475" width="13.7109375" style="18" customWidth="1"/>
    <col min="12476" max="12476" width="12.140625" style="18" customWidth="1"/>
    <col min="12477" max="12477" width="11.42578125" style="18"/>
    <col min="12478" max="12478" width="18" style="18" customWidth="1"/>
    <col min="12479" max="12479" width="11.85546875" style="18" customWidth="1"/>
    <col min="12480" max="12480" width="10.42578125" style="18" customWidth="1"/>
    <col min="12481" max="12481" width="22.42578125" style="18" customWidth="1"/>
    <col min="12482" max="12482" width="11.28515625" style="18" customWidth="1"/>
    <col min="12483" max="12483" width="11.42578125" style="18"/>
    <col min="12484" max="12484" width="22.7109375" style="18" customWidth="1"/>
    <col min="12485" max="12485" width="12.5703125" style="18" customWidth="1"/>
    <col min="12486" max="12486" width="11.42578125" style="18"/>
    <col min="12487" max="12487" width="21.7109375" style="18" customWidth="1"/>
    <col min="12488" max="12488" width="12.42578125" style="18" customWidth="1"/>
    <col min="12489" max="12489" width="11.42578125" style="18"/>
    <col min="12490" max="12490" width="19.7109375" style="18" customWidth="1"/>
    <col min="12491" max="12491" width="10.85546875" style="18" customWidth="1"/>
    <col min="12492" max="12492" width="10.28515625" style="18" customWidth="1"/>
    <col min="12493" max="12493" width="19.7109375" style="18" customWidth="1"/>
    <col min="12494" max="12494" width="12.42578125" style="18" customWidth="1"/>
    <col min="12495" max="12495" width="11.42578125" style="18"/>
    <col min="12496" max="12496" width="18.42578125" style="18" customWidth="1"/>
    <col min="12497" max="12497" width="11.140625" style="18" customWidth="1"/>
    <col min="12498" max="12498" width="11.42578125" style="18"/>
    <col min="12499" max="12499" width="24" style="18" customWidth="1"/>
    <col min="12500" max="12500" width="11.7109375" style="18" customWidth="1"/>
    <col min="12501" max="12718" width="11.42578125" style="18"/>
    <col min="12719" max="12719" width="12.42578125" style="18" customWidth="1"/>
    <col min="12720" max="12720" width="21.28515625" style="18" customWidth="1"/>
    <col min="12721" max="12721" width="9" style="18" customWidth="1"/>
    <col min="12722" max="12722" width="18.140625" style="18" customWidth="1"/>
    <col min="12723" max="12723" width="11.5703125" style="18" customWidth="1"/>
    <col min="12724" max="12724" width="9" style="18" customWidth="1"/>
    <col min="12725" max="12725" width="17.140625" style="18" customWidth="1"/>
    <col min="12726" max="12726" width="11.140625" style="18" customWidth="1"/>
    <col min="12727" max="12727" width="9.5703125" style="18" customWidth="1"/>
    <col min="12728" max="12728" width="16.5703125" style="18" customWidth="1"/>
    <col min="12729" max="12729" width="11" style="18" customWidth="1"/>
    <col min="12730" max="12730" width="11.42578125" style="18"/>
    <col min="12731" max="12731" width="13.7109375" style="18" customWidth="1"/>
    <col min="12732" max="12732" width="12.140625" style="18" customWidth="1"/>
    <col min="12733" max="12733" width="11.42578125" style="18"/>
    <col min="12734" max="12734" width="18" style="18" customWidth="1"/>
    <col min="12735" max="12735" width="11.85546875" style="18" customWidth="1"/>
    <col min="12736" max="12736" width="10.42578125" style="18" customWidth="1"/>
    <col min="12737" max="12737" width="22.42578125" style="18" customWidth="1"/>
    <col min="12738" max="12738" width="11.28515625" style="18" customWidth="1"/>
    <col min="12739" max="12739" width="11.42578125" style="18"/>
    <col min="12740" max="12740" width="22.7109375" style="18" customWidth="1"/>
    <col min="12741" max="12741" width="12.5703125" style="18" customWidth="1"/>
    <col min="12742" max="12742" width="11.42578125" style="18"/>
    <col min="12743" max="12743" width="21.7109375" style="18" customWidth="1"/>
    <col min="12744" max="12744" width="12.42578125" style="18" customWidth="1"/>
    <col min="12745" max="12745" width="11.42578125" style="18"/>
    <col min="12746" max="12746" width="19.7109375" style="18" customWidth="1"/>
    <col min="12747" max="12747" width="10.85546875" style="18" customWidth="1"/>
    <col min="12748" max="12748" width="10.28515625" style="18" customWidth="1"/>
    <col min="12749" max="12749" width="19.7109375" style="18" customWidth="1"/>
    <col min="12750" max="12750" width="12.42578125" style="18" customWidth="1"/>
    <col min="12751" max="12751" width="11.42578125" style="18"/>
    <col min="12752" max="12752" width="18.42578125" style="18" customWidth="1"/>
    <col min="12753" max="12753" width="11.140625" style="18" customWidth="1"/>
    <col min="12754" max="12754" width="11.42578125" style="18"/>
    <col min="12755" max="12755" width="24" style="18" customWidth="1"/>
    <col min="12756" max="12756" width="11.7109375" style="18" customWidth="1"/>
    <col min="12757" max="12974" width="11.42578125" style="18"/>
    <col min="12975" max="12975" width="12.42578125" style="18" customWidth="1"/>
    <col min="12976" max="12976" width="21.28515625" style="18" customWidth="1"/>
    <col min="12977" max="12977" width="9" style="18" customWidth="1"/>
    <col min="12978" max="12978" width="18.140625" style="18" customWidth="1"/>
    <col min="12979" max="12979" width="11.5703125" style="18" customWidth="1"/>
    <col min="12980" max="12980" width="9" style="18" customWidth="1"/>
    <col min="12981" max="12981" width="17.140625" style="18" customWidth="1"/>
    <col min="12982" max="12982" width="11.140625" style="18" customWidth="1"/>
    <col min="12983" max="12983" width="9.5703125" style="18" customWidth="1"/>
    <col min="12984" max="12984" width="16.5703125" style="18" customWidth="1"/>
    <col min="12985" max="12985" width="11" style="18" customWidth="1"/>
    <col min="12986" max="12986" width="11.42578125" style="18"/>
    <col min="12987" max="12987" width="13.7109375" style="18" customWidth="1"/>
    <col min="12988" max="12988" width="12.140625" style="18" customWidth="1"/>
    <col min="12989" max="12989" width="11.42578125" style="18"/>
    <col min="12990" max="12990" width="18" style="18" customWidth="1"/>
    <col min="12991" max="12991" width="11.85546875" style="18" customWidth="1"/>
    <col min="12992" max="12992" width="10.42578125" style="18" customWidth="1"/>
    <col min="12993" max="12993" width="22.42578125" style="18" customWidth="1"/>
    <col min="12994" max="12994" width="11.28515625" style="18" customWidth="1"/>
    <col min="12995" max="12995" width="11.42578125" style="18"/>
    <col min="12996" max="12996" width="22.7109375" style="18" customWidth="1"/>
    <col min="12997" max="12997" width="12.5703125" style="18" customWidth="1"/>
    <col min="12998" max="12998" width="11.42578125" style="18"/>
    <col min="12999" max="12999" width="21.7109375" style="18" customWidth="1"/>
    <col min="13000" max="13000" width="12.42578125" style="18" customWidth="1"/>
    <col min="13001" max="13001" width="11.42578125" style="18"/>
    <col min="13002" max="13002" width="19.7109375" style="18" customWidth="1"/>
    <col min="13003" max="13003" width="10.85546875" style="18" customWidth="1"/>
    <col min="13004" max="13004" width="10.28515625" style="18" customWidth="1"/>
    <col min="13005" max="13005" width="19.7109375" style="18" customWidth="1"/>
    <col min="13006" max="13006" width="12.42578125" style="18" customWidth="1"/>
    <col min="13007" max="13007" width="11.42578125" style="18"/>
    <col min="13008" max="13008" width="18.42578125" style="18" customWidth="1"/>
    <col min="13009" max="13009" width="11.140625" style="18" customWidth="1"/>
    <col min="13010" max="13010" width="11.42578125" style="18"/>
    <col min="13011" max="13011" width="24" style="18" customWidth="1"/>
    <col min="13012" max="13012" width="11.7109375" style="18" customWidth="1"/>
    <col min="13013" max="13230" width="11.42578125" style="18"/>
    <col min="13231" max="13231" width="12.42578125" style="18" customWidth="1"/>
    <col min="13232" max="13232" width="21.28515625" style="18" customWidth="1"/>
    <col min="13233" max="13233" width="9" style="18" customWidth="1"/>
    <col min="13234" max="13234" width="18.140625" style="18" customWidth="1"/>
    <col min="13235" max="13235" width="11.5703125" style="18" customWidth="1"/>
    <col min="13236" max="13236" width="9" style="18" customWidth="1"/>
    <col min="13237" max="13237" width="17.140625" style="18" customWidth="1"/>
    <col min="13238" max="13238" width="11.140625" style="18" customWidth="1"/>
    <col min="13239" max="13239" width="9.5703125" style="18" customWidth="1"/>
    <col min="13240" max="13240" width="16.5703125" style="18" customWidth="1"/>
    <col min="13241" max="13241" width="11" style="18" customWidth="1"/>
    <col min="13242" max="13242" width="11.42578125" style="18"/>
    <col min="13243" max="13243" width="13.7109375" style="18" customWidth="1"/>
    <col min="13244" max="13244" width="12.140625" style="18" customWidth="1"/>
    <col min="13245" max="13245" width="11.42578125" style="18"/>
    <col min="13246" max="13246" width="18" style="18" customWidth="1"/>
    <col min="13247" max="13247" width="11.85546875" style="18" customWidth="1"/>
    <col min="13248" max="13248" width="10.42578125" style="18" customWidth="1"/>
    <col min="13249" max="13249" width="22.42578125" style="18" customWidth="1"/>
    <col min="13250" max="13250" width="11.28515625" style="18" customWidth="1"/>
    <col min="13251" max="13251" width="11.42578125" style="18"/>
    <col min="13252" max="13252" width="22.7109375" style="18" customWidth="1"/>
    <col min="13253" max="13253" width="12.5703125" style="18" customWidth="1"/>
    <col min="13254" max="13254" width="11.42578125" style="18"/>
    <col min="13255" max="13255" width="21.7109375" style="18" customWidth="1"/>
    <col min="13256" max="13256" width="12.42578125" style="18" customWidth="1"/>
    <col min="13257" max="13257" width="11.42578125" style="18"/>
    <col min="13258" max="13258" width="19.7109375" style="18" customWidth="1"/>
    <col min="13259" max="13259" width="10.85546875" style="18" customWidth="1"/>
    <col min="13260" max="13260" width="10.28515625" style="18" customWidth="1"/>
    <col min="13261" max="13261" width="19.7109375" style="18" customWidth="1"/>
    <col min="13262" max="13262" width="12.42578125" style="18" customWidth="1"/>
    <col min="13263" max="13263" width="11.42578125" style="18"/>
    <col min="13264" max="13264" width="18.42578125" style="18" customWidth="1"/>
    <col min="13265" max="13265" width="11.140625" style="18" customWidth="1"/>
    <col min="13266" max="13266" width="11.42578125" style="18"/>
    <col min="13267" max="13267" width="24" style="18" customWidth="1"/>
    <col min="13268" max="13268" width="11.7109375" style="18" customWidth="1"/>
    <col min="13269" max="13486" width="11.42578125" style="18"/>
    <col min="13487" max="13487" width="12.42578125" style="18" customWidth="1"/>
    <col min="13488" max="13488" width="21.28515625" style="18" customWidth="1"/>
    <col min="13489" max="13489" width="9" style="18" customWidth="1"/>
    <col min="13490" max="13490" width="18.140625" style="18" customWidth="1"/>
    <col min="13491" max="13491" width="11.5703125" style="18" customWidth="1"/>
    <col min="13492" max="13492" width="9" style="18" customWidth="1"/>
    <col min="13493" max="13493" width="17.140625" style="18" customWidth="1"/>
    <col min="13494" max="13494" width="11.140625" style="18" customWidth="1"/>
    <col min="13495" max="13495" width="9.5703125" style="18" customWidth="1"/>
    <col min="13496" max="13496" width="16.5703125" style="18" customWidth="1"/>
    <col min="13497" max="13497" width="11" style="18" customWidth="1"/>
    <col min="13498" max="13498" width="11.42578125" style="18"/>
    <col min="13499" max="13499" width="13.7109375" style="18" customWidth="1"/>
    <col min="13500" max="13500" width="12.140625" style="18" customWidth="1"/>
    <col min="13501" max="13501" width="11.42578125" style="18"/>
    <col min="13502" max="13502" width="18" style="18" customWidth="1"/>
    <col min="13503" max="13503" width="11.85546875" style="18" customWidth="1"/>
    <col min="13504" max="13504" width="10.42578125" style="18" customWidth="1"/>
    <col min="13505" max="13505" width="22.42578125" style="18" customWidth="1"/>
    <col min="13506" max="13506" width="11.28515625" style="18" customWidth="1"/>
    <col min="13507" max="13507" width="11.42578125" style="18"/>
    <col min="13508" max="13508" width="22.7109375" style="18" customWidth="1"/>
    <col min="13509" max="13509" width="12.5703125" style="18" customWidth="1"/>
    <col min="13510" max="13510" width="11.42578125" style="18"/>
    <col min="13511" max="13511" width="21.7109375" style="18" customWidth="1"/>
    <col min="13512" max="13512" width="12.42578125" style="18" customWidth="1"/>
    <col min="13513" max="13513" width="11.42578125" style="18"/>
    <col min="13514" max="13514" width="19.7109375" style="18" customWidth="1"/>
    <col min="13515" max="13515" width="10.85546875" style="18" customWidth="1"/>
    <col min="13516" max="13516" width="10.28515625" style="18" customWidth="1"/>
    <col min="13517" max="13517" width="19.7109375" style="18" customWidth="1"/>
    <col min="13518" max="13518" width="12.42578125" style="18" customWidth="1"/>
    <col min="13519" max="13519" width="11.42578125" style="18"/>
    <col min="13520" max="13520" width="18.42578125" style="18" customWidth="1"/>
    <col min="13521" max="13521" width="11.140625" style="18" customWidth="1"/>
    <col min="13522" max="13522" width="11.42578125" style="18"/>
    <col min="13523" max="13523" width="24" style="18" customWidth="1"/>
    <col min="13524" max="13524" width="11.7109375" style="18" customWidth="1"/>
    <col min="13525" max="13742" width="11.42578125" style="18"/>
    <col min="13743" max="13743" width="12.42578125" style="18" customWidth="1"/>
    <col min="13744" max="13744" width="21.28515625" style="18" customWidth="1"/>
    <col min="13745" max="13745" width="9" style="18" customWidth="1"/>
    <col min="13746" max="13746" width="18.140625" style="18" customWidth="1"/>
    <col min="13747" max="13747" width="11.5703125" style="18" customWidth="1"/>
    <col min="13748" max="13748" width="9" style="18" customWidth="1"/>
    <col min="13749" max="13749" width="17.140625" style="18" customWidth="1"/>
    <col min="13750" max="13750" width="11.140625" style="18" customWidth="1"/>
    <col min="13751" max="13751" width="9.5703125" style="18" customWidth="1"/>
    <col min="13752" max="13752" width="16.5703125" style="18" customWidth="1"/>
    <col min="13753" max="13753" width="11" style="18" customWidth="1"/>
    <col min="13754" max="13754" width="11.42578125" style="18"/>
    <col min="13755" max="13755" width="13.7109375" style="18" customWidth="1"/>
    <col min="13756" max="13756" width="12.140625" style="18" customWidth="1"/>
    <col min="13757" max="13757" width="11.42578125" style="18"/>
    <col min="13758" max="13758" width="18" style="18" customWidth="1"/>
    <col min="13759" max="13759" width="11.85546875" style="18" customWidth="1"/>
    <col min="13760" max="13760" width="10.42578125" style="18" customWidth="1"/>
    <col min="13761" max="13761" width="22.42578125" style="18" customWidth="1"/>
    <col min="13762" max="13762" width="11.28515625" style="18" customWidth="1"/>
    <col min="13763" max="13763" width="11.42578125" style="18"/>
    <col min="13764" max="13764" width="22.7109375" style="18" customWidth="1"/>
    <col min="13765" max="13765" width="12.5703125" style="18" customWidth="1"/>
    <col min="13766" max="13766" width="11.42578125" style="18"/>
    <col min="13767" max="13767" width="21.7109375" style="18" customWidth="1"/>
    <col min="13768" max="13768" width="12.42578125" style="18" customWidth="1"/>
    <col min="13769" max="13769" width="11.42578125" style="18"/>
    <col min="13770" max="13770" width="19.7109375" style="18" customWidth="1"/>
    <col min="13771" max="13771" width="10.85546875" style="18" customWidth="1"/>
    <col min="13772" max="13772" width="10.28515625" style="18" customWidth="1"/>
    <col min="13773" max="13773" width="19.7109375" style="18" customWidth="1"/>
    <col min="13774" max="13774" width="12.42578125" style="18" customWidth="1"/>
    <col min="13775" max="13775" width="11.42578125" style="18"/>
    <col min="13776" max="13776" width="18.42578125" style="18" customWidth="1"/>
    <col min="13777" max="13777" width="11.140625" style="18" customWidth="1"/>
    <col min="13778" max="13778" width="11.42578125" style="18"/>
    <col min="13779" max="13779" width="24" style="18" customWidth="1"/>
    <col min="13780" max="13780" width="11.7109375" style="18" customWidth="1"/>
    <col min="13781" max="13998" width="11.42578125" style="18"/>
    <col min="13999" max="13999" width="12.42578125" style="18" customWidth="1"/>
    <col min="14000" max="14000" width="21.28515625" style="18" customWidth="1"/>
    <col min="14001" max="14001" width="9" style="18" customWidth="1"/>
    <col min="14002" max="14002" width="18.140625" style="18" customWidth="1"/>
    <col min="14003" max="14003" width="11.5703125" style="18" customWidth="1"/>
    <col min="14004" max="14004" width="9" style="18" customWidth="1"/>
    <col min="14005" max="14005" width="17.140625" style="18" customWidth="1"/>
    <col min="14006" max="14006" width="11.140625" style="18" customWidth="1"/>
    <col min="14007" max="14007" width="9.5703125" style="18" customWidth="1"/>
    <col min="14008" max="14008" width="16.5703125" style="18" customWidth="1"/>
    <col min="14009" max="14009" width="11" style="18" customWidth="1"/>
    <col min="14010" max="14010" width="11.42578125" style="18"/>
    <col min="14011" max="14011" width="13.7109375" style="18" customWidth="1"/>
    <col min="14012" max="14012" width="12.140625" style="18" customWidth="1"/>
    <col min="14013" max="14013" width="11.42578125" style="18"/>
    <col min="14014" max="14014" width="18" style="18" customWidth="1"/>
    <col min="14015" max="14015" width="11.85546875" style="18" customWidth="1"/>
    <col min="14016" max="14016" width="10.42578125" style="18" customWidth="1"/>
    <col min="14017" max="14017" width="22.42578125" style="18" customWidth="1"/>
    <col min="14018" max="14018" width="11.28515625" style="18" customWidth="1"/>
    <col min="14019" max="14019" width="11.42578125" style="18"/>
    <col min="14020" max="14020" width="22.7109375" style="18" customWidth="1"/>
    <col min="14021" max="14021" width="12.5703125" style="18" customWidth="1"/>
    <col min="14022" max="14022" width="11.42578125" style="18"/>
    <col min="14023" max="14023" width="21.7109375" style="18" customWidth="1"/>
    <col min="14024" max="14024" width="12.42578125" style="18" customWidth="1"/>
    <col min="14025" max="14025" width="11.42578125" style="18"/>
    <col min="14026" max="14026" width="19.7109375" style="18" customWidth="1"/>
    <col min="14027" max="14027" width="10.85546875" style="18" customWidth="1"/>
    <col min="14028" max="14028" width="10.28515625" style="18" customWidth="1"/>
    <col min="14029" max="14029" width="19.7109375" style="18" customWidth="1"/>
    <col min="14030" max="14030" width="12.42578125" style="18" customWidth="1"/>
    <col min="14031" max="14031" width="11.42578125" style="18"/>
    <col min="14032" max="14032" width="18.42578125" style="18" customWidth="1"/>
    <col min="14033" max="14033" width="11.140625" style="18" customWidth="1"/>
    <col min="14034" max="14034" width="11.42578125" style="18"/>
    <col min="14035" max="14035" width="24" style="18" customWidth="1"/>
    <col min="14036" max="14036" width="11.7109375" style="18" customWidth="1"/>
    <col min="14037" max="14254" width="11.42578125" style="18"/>
    <col min="14255" max="14255" width="12.42578125" style="18" customWidth="1"/>
    <col min="14256" max="14256" width="21.28515625" style="18" customWidth="1"/>
    <col min="14257" max="14257" width="9" style="18" customWidth="1"/>
    <col min="14258" max="14258" width="18.140625" style="18" customWidth="1"/>
    <col min="14259" max="14259" width="11.5703125" style="18" customWidth="1"/>
    <col min="14260" max="14260" width="9" style="18" customWidth="1"/>
    <col min="14261" max="14261" width="17.140625" style="18" customWidth="1"/>
    <col min="14262" max="14262" width="11.140625" style="18" customWidth="1"/>
    <col min="14263" max="14263" width="9.5703125" style="18" customWidth="1"/>
    <col min="14264" max="14264" width="16.5703125" style="18" customWidth="1"/>
    <col min="14265" max="14265" width="11" style="18" customWidth="1"/>
    <col min="14266" max="14266" width="11.42578125" style="18"/>
    <col min="14267" max="14267" width="13.7109375" style="18" customWidth="1"/>
    <col min="14268" max="14268" width="12.140625" style="18" customWidth="1"/>
    <col min="14269" max="14269" width="11.42578125" style="18"/>
    <col min="14270" max="14270" width="18" style="18" customWidth="1"/>
    <col min="14271" max="14271" width="11.85546875" style="18" customWidth="1"/>
    <col min="14272" max="14272" width="10.42578125" style="18" customWidth="1"/>
    <col min="14273" max="14273" width="22.42578125" style="18" customWidth="1"/>
    <col min="14274" max="14274" width="11.28515625" style="18" customWidth="1"/>
    <col min="14275" max="14275" width="11.42578125" style="18"/>
    <col min="14276" max="14276" width="22.7109375" style="18" customWidth="1"/>
    <col min="14277" max="14277" width="12.5703125" style="18" customWidth="1"/>
    <col min="14278" max="14278" width="11.42578125" style="18"/>
    <col min="14279" max="14279" width="21.7109375" style="18" customWidth="1"/>
    <col min="14280" max="14280" width="12.42578125" style="18" customWidth="1"/>
    <col min="14281" max="14281" width="11.42578125" style="18"/>
    <col min="14282" max="14282" width="19.7109375" style="18" customWidth="1"/>
    <col min="14283" max="14283" width="10.85546875" style="18" customWidth="1"/>
    <col min="14284" max="14284" width="10.28515625" style="18" customWidth="1"/>
    <col min="14285" max="14285" width="19.7109375" style="18" customWidth="1"/>
    <col min="14286" max="14286" width="12.42578125" style="18" customWidth="1"/>
    <col min="14287" max="14287" width="11.42578125" style="18"/>
    <col min="14288" max="14288" width="18.42578125" style="18" customWidth="1"/>
    <col min="14289" max="14289" width="11.140625" style="18" customWidth="1"/>
    <col min="14290" max="14290" width="11.42578125" style="18"/>
    <col min="14291" max="14291" width="24" style="18" customWidth="1"/>
    <col min="14292" max="14292" width="11.7109375" style="18" customWidth="1"/>
    <col min="14293" max="14510" width="11.42578125" style="18"/>
    <col min="14511" max="14511" width="12.42578125" style="18" customWidth="1"/>
    <col min="14512" max="14512" width="21.28515625" style="18" customWidth="1"/>
    <col min="14513" max="14513" width="9" style="18" customWidth="1"/>
    <col min="14514" max="14514" width="18.140625" style="18" customWidth="1"/>
    <col min="14515" max="14515" width="11.5703125" style="18" customWidth="1"/>
    <col min="14516" max="14516" width="9" style="18" customWidth="1"/>
    <col min="14517" max="14517" width="17.140625" style="18" customWidth="1"/>
    <col min="14518" max="14518" width="11.140625" style="18" customWidth="1"/>
    <col min="14519" max="14519" width="9.5703125" style="18" customWidth="1"/>
    <col min="14520" max="14520" width="16.5703125" style="18" customWidth="1"/>
    <col min="14521" max="14521" width="11" style="18" customWidth="1"/>
    <col min="14522" max="14522" width="11.42578125" style="18"/>
    <col min="14523" max="14523" width="13.7109375" style="18" customWidth="1"/>
    <col min="14524" max="14524" width="12.140625" style="18" customWidth="1"/>
    <col min="14525" max="14525" width="11.42578125" style="18"/>
    <col min="14526" max="14526" width="18" style="18" customWidth="1"/>
    <col min="14527" max="14527" width="11.85546875" style="18" customWidth="1"/>
    <col min="14528" max="14528" width="10.42578125" style="18" customWidth="1"/>
    <col min="14529" max="14529" width="22.42578125" style="18" customWidth="1"/>
    <col min="14530" max="14530" width="11.28515625" style="18" customWidth="1"/>
    <col min="14531" max="14531" width="11.42578125" style="18"/>
    <col min="14532" max="14532" width="22.7109375" style="18" customWidth="1"/>
    <col min="14533" max="14533" width="12.5703125" style="18" customWidth="1"/>
    <col min="14534" max="14534" width="11.42578125" style="18"/>
    <col min="14535" max="14535" width="21.7109375" style="18" customWidth="1"/>
    <col min="14536" max="14536" width="12.42578125" style="18" customWidth="1"/>
    <col min="14537" max="14537" width="11.42578125" style="18"/>
    <col min="14538" max="14538" width="19.7109375" style="18" customWidth="1"/>
    <col min="14539" max="14539" width="10.85546875" style="18" customWidth="1"/>
    <col min="14540" max="14540" width="10.28515625" style="18" customWidth="1"/>
    <col min="14541" max="14541" width="19.7109375" style="18" customWidth="1"/>
    <col min="14542" max="14542" width="12.42578125" style="18" customWidth="1"/>
    <col min="14543" max="14543" width="11.42578125" style="18"/>
    <col min="14544" max="14544" width="18.42578125" style="18" customWidth="1"/>
    <col min="14545" max="14545" width="11.140625" style="18" customWidth="1"/>
    <col min="14546" max="14546" width="11.42578125" style="18"/>
    <col min="14547" max="14547" width="24" style="18" customWidth="1"/>
    <col min="14548" max="14548" width="11.7109375" style="18" customWidth="1"/>
    <col min="14549" max="14766" width="11.42578125" style="18"/>
    <col min="14767" max="14767" width="12.42578125" style="18" customWidth="1"/>
    <col min="14768" max="14768" width="21.28515625" style="18" customWidth="1"/>
    <col min="14769" max="14769" width="9" style="18" customWidth="1"/>
    <col min="14770" max="14770" width="18.140625" style="18" customWidth="1"/>
    <col min="14771" max="14771" width="11.5703125" style="18" customWidth="1"/>
    <col min="14772" max="14772" width="9" style="18" customWidth="1"/>
    <col min="14773" max="14773" width="17.140625" style="18" customWidth="1"/>
    <col min="14774" max="14774" width="11.140625" style="18" customWidth="1"/>
    <col min="14775" max="14775" width="9.5703125" style="18" customWidth="1"/>
    <col min="14776" max="14776" width="16.5703125" style="18" customWidth="1"/>
    <col min="14777" max="14777" width="11" style="18" customWidth="1"/>
    <col min="14778" max="14778" width="11.42578125" style="18"/>
    <col min="14779" max="14779" width="13.7109375" style="18" customWidth="1"/>
    <col min="14780" max="14780" width="12.140625" style="18" customWidth="1"/>
    <col min="14781" max="14781" width="11.42578125" style="18"/>
    <col min="14782" max="14782" width="18" style="18" customWidth="1"/>
    <col min="14783" max="14783" width="11.85546875" style="18" customWidth="1"/>
    <col min="14784" max="14784" width="10.42578125" style="18" customWidth="1"/>
    <col min="14785" max="14785" width="22.42578125" style="18" customWidth="1"/>
    <col min="14786" max="14786" width="11.28515625" style="18" customWidth="1"/>
    <col min="14787" max="14787" width="11.42578125" style="18"/>
    <col min="14788" max="14788" width="22.7109375" style="18" customWidth="1"/>
    <col min="14789" max="14789" width="12.5703125" style="18" customWidth="1"/>
    <col min="14790" max="14790" width="11.42578125" style="18"/>
    <col min="14791" max="14791" width="21.7109375" style="18" customWidth="1"/>
    <col min="14792" max="14792" width="12.42578125" style="18" customWidth="1"/>
    <col min="14793" max="14793" width="11.42578125" style="18"/>
    <col min="14794" max="14794" width="19.7109375" style="18" customWidth="1"/>
    <col min="14795" max="14795" width="10.85546875" style="18" customWidth="1"/>
    <col min="14796" max="14796" width="10.28515625" style="18" customWidth="1"/>
    <col min="14797" max="14797" width="19.7109375" style="18" customWidth="1"/>
    <col min="14798" max="14798" width="12.42578125" style="18" customWidth="1"/>
    <col min="14799" max="14799" width="11.42578125" style="18"/>
    <col min="14800" max="14800" width="18.42578125" style="18" customWidth="1"/>
    <col min="14801" max="14801" width="11.140625" style="18" customWidth="1"/>
    <col min="14802" max="14802" width="11.42578125" style="18"/>
    <col min="14803" max="14803" width="24" style="18" customWidth="1"/>
    <col min="14804" max="14804" width="11.7109375" style="18" customWidth="1"/>
    <col min="14805" max="15022" width="11.42578125" style="18"/>
    <col min="15023" max="15023" width="12.42578125" style="18" customWidth="1"/>
    <col min="15024" max="15024" width="21.28515625" style="18" customWidth="1"/>
    <col min="15025" max="15025" width="9" style="18" customWidth="1"/>
    <col min="15026" max="15026" width="18.140625" style="18" customWidth="1"/>
    <col min="15027" max="15027" width="11.5703125" style="18" customWidth="1"/>
    <col min="15028" max="15028" width="9" style="18" customWidth="1"/>
    <col min="15029" max="15029" width="17.140625" style="18" customWidth="1"/>
    <col min="15030" max="15030" width="11.140625" style="18" customWidth="1"/>
    <col min="15031" max="15031" width="9.5703125" style="18" customWidth="1"/>
    <col min="15032" max="15032" width="16.5703125" style="18" customWidth="1"/>
    <col min="15033" max="15033" width="11" style="18" customWidth="1"/>
    <col min="15034" max="15034" width="11.42578125" style="18"/>
    <col min="15035" max="15035" width="13.7109375" style="18" customWidth="1"/>
    <col min="15036" max="15036" width="12.140625" style="18" customWidth="1"/>
    <col min="15037" max="15037" width="11.42578125" style="18"/>
    <col min="15038" max="15038" width="18" style="18" customWidth="1"/>
    <col min="15039" max="15039" width="11.85546875" style="18" customWidth="1"/>
    <col min="15040" max="15040" width="10.42578125" style="18" customWidth="1"/>
    <col min="15041" max="15041" width="22.42578125" style="18" customWidth="1"/>
    <col min="15042" max="15042" width="11.28515625" style="18" customWidth="1"/>
    <col min="15043" max="15043" width="11.42578125" style="18"/>
    <col min="15044" max="15044" width="22.7109375" style="18" customWidth="1"/>
    <col min="15045" max="15045" width="12.5703125" style="18" customWidth="1"/>
    <col min="15046" max="15046" width="11.42578125" style="18"/>
    <col min="15047" max="15047" width="21.7109375" style="18" customWidth="1"/>
    <col min="15048" max="15048" width="12.42578125" style="18" customWidth="1"/>
    <col min="15049" max="15049" width="11.42578125" style="18"/>
    <col min="15050" max="15050" width="19.7109375" style="18" customWidth="1"/>
    <col min="15051" max="15051" width="10.85546875" style="18" customWidth="1"/>
    <col min="15052" max="15052" width="10.28515625" style="18" customWidth="1"/>
    <col min="15053" max="15053" width="19.7109375" style="18" customWidth="1"/>
    <col min="15054" max="15054" width="12.42578125" style="18" customWidth="1"/>
    <col min="15055" max="15055" width="11.42578125" style="18"/>
    <col min="15056" max="15056" width="18.42578125" style="18" customWidth="1"/>
    <col min="15057" max="15057" width="11.140625" style="18" customWidth="1"/>
    <col min="15058" max="15058" width="11.42578125" style="18"/>
    <col min="15059" max="15059" width="24" style="18" customWidth="1"/>
    <col min="15060" max="15060" width="11.7109375" style="18" customWidth="1"/>
    <col min="15061" max="15278" width="11.42578125" style="18"/>
    <col min="15279" max="15279" width="12.42578125" style="18" customWidth="1"/>
    <col min="15280" max="15280" width="21.28515625" style="18" customWidth="1"/>
    <col min="15281" max="15281" width="9" style="18" customWidth="1"/>
    <col min="15282" max="15282" width="18.140625" style="18" customWidth="1"/>
    <col min="15283" max="15283" width="11.5703125" style="18" customWidth="1"/>
    <col min="15284" max="15284" width="9" style="18" customWidth="1"/>
    <col min="15285" max="15285" width="17.140625" style="18" customWidth="1"/>
    <col min="15286" max="15286" width="11.140625" style="18" customWidth="1"/>
    <col min="15287" max="15287" width="9.5703125" style="18" customWidth="1"/>
    <col min="15288" max="15288" width="16.5703125" style="18" customWidth="1"/>
    <col min="15289" max="15289" width="11" style="18" customWidth="1"/>
    <col min="15290" max="15290" width="11.42578125" style="18"/>
    <col min="15291" max="15291" width="13.7109375" style="18" customWidth="1"/>
    <col min="15292" max="15292" width="12.140625" style="18" customWidth="1"/>
    <col min="15293" max="15293" width="11.42578125" style="18"/>
    <col min="15294" max="15294" width="18" style="18" customWidth="1"/>
    <col min="15295" max="15295" width="11.85546875" style="18" customWidth="1"/>
    <col min="15296" max="15296" width="10.42578125" style="18" customWidth="1"/>
    <col min="15297" max="15297" width="22.42578125" style="18" customWidth="1"/>
    <col min="15298" max="15298" width="11.28515625" style="18" customWidth="1"/>
    <col min="15299" max="15299" width="11.42578125" style="18"/>
    <col min="15300" max="15300" width="22.7109375" style="18" customWidth="1"/>
    <col min="15301" max="15301" width="12.5703125" style="18" customWidth="1"/>
    <col min="15302" max="15302" width="11.42578125" style="18"/>
    <col min="15303" max="15303" width="21.7109375" style="18" customWidth="1"/>
    <col min="15304" max="15304" width="12.42578125" style="18" customWidth="1"/>
    <col min="15305" max="15305" width="11.42578125" style="18"/>
    <col min="15306" max="15306" width="19.7109375" style="18" customWidth="1"/>
    <col min="15307" max="15307" width="10.85546875" style="18" customWidth="1"/>
    <col min="15308" max="15308" width="10.28515625" style="18" customWidth="1"/>
    <col min="15309" max="15309" width="19.7109375" style="18" customWidth="1"/>
    <col min="15310" max="15310" width="12.42578125" style="18" customWidth="1"/>
    <col min="15311" max="15311" width="11.42578125" style="18"/>
    <col min="15312" max="15312" width="18.42578125" style="18" customWidth="1"/>
    <col min="15313" max="15313" width="11.140625" style="18" customWidth="1"/>
    <col min="15314" max="15314" width="11.42578125" style="18"/>
    <col min="15315" max="15315" width="24" style="18" customWidth="1"/>
    <col min="15316" max="15316" width="11.7109375" style="18" customWidth="1"/>
    <col min="15317" max="15534" width="11.42578125" style="18"/>
    <col min="15535" max="15535" width="12.42578125" style="18" customWidth="1"/>
    <col min="15536" max="15536" width="21.28515625" style="18" customWidth="1"/>
    <col min="15537" max="15537" width="9" style="18" customWidth="1"/>
    <col min="15538" max="15538" width="18.140625" style="18" customWidth="1"/>
    <col min="15539" max="15539" width="11.5703125" style="18" customWidth="1"/>
    <col min="15540" max="15540" width="9" style="18" customWidth="1"/>
    <col min="15541" max="15541" width="17.140625" style="18" customWidth="1"/>
    <col min="15542" max="15542" width="11.140625" style="18" customWidth="1"/>
    <col min="15543" max="15543" width="9.5703125" style="18" customWidth="1"/>
    <col min="15544" max="15544" width="16.5703125" style="18" customWidth="1"/>
    <col min="15545" max="15545" width="11" style="18" customWidth="1"/>
    <col min="15546" max="15546" width="11.42578125" style="18"/>
    <col min="15547" max="15547" width="13.7109375" style="18" customWidth="1"/>
    <col min="15548" max="15548" width="12.140625" style="18" customWidth="1"/>
    <col min="15549" max="15549" width="11.42578125" style="18"/>
    <col min="15550" max="15550" width="18" style="18" customWidth="1"/>
    <col min="15551" max="15551" width="11.85546875" style="18" customWidth="1"/>
    <col min="15552" max="15552" width="10.42578125" style="18" customWidth="1"/>
    <col min="15553" max="15553" width="22.42578125" style="18" customWidth="1"/>
    <col min="15554" max="15554" width="11.28515625" style="18" customWidth="1"/>
    <col min="15555" max="15555" width="11.42578125" style="18"/>
    <col min="15556" max="15556" width="22.7109375" style="18" customWidth="1"/>
    <col min="15557" max="15557" width="12.5703125" style="18" customWidth="1"/>
    <col min="15558" max="15558" width="11.42578125" style="18"/>
    <col min="15559" max="15559" width="21.7109375" style="18" customWidth="1"/>
    <col min="15560" max="15560" width="12.42578125" style="18" customWidth="1"/>
    <col min="15561" max="15561" width="11.42578125" style="18"/>
    <col min="15562" max="15562" width="19.7109375" style="18" customWidth="1"/>
    <col min="15563" max="15563" width="10.85546875" style="18" customWidth="1"/>
    <col min="15564" max="15564" width="10.28515625" style="18" customWidth="1"/>
    <col min="15565" max="15565" width="19.7109375" style="18" customWidth="1"/>
    <col min="15566" max="15566" width="12.42578125" style="18" customWidth="1"/>
    <col min="15567" max="15567" width="11.42578125" style="18"/>
    <col min="15568" max="15568" width="18.42578125" style="18" customWidth="1"/>
    <col min="15569" max="15569" width="11.140625" style="18" customWidth="1"/>
    <col min="15570" max="15570" width="11.42578125" style="18"/>
    <col min="15571" max="15571" width="24" style="18" customWidth="1"/>
    <col min="15572" max="15572" width="11.7109375" style="18" customWidth="1"/>
    <col min="15573" max="15790" width="11.42578125" style="18"/>
    <col min="15791" max="15791" width="12.42578125" style="18" customWidth="1"/>
    <col min="15792" max="15792" width="21.28515625" style="18" customWidth="1"/>
    <col min="15793" max="15793" width="9" style="18" customWidth="1"/>
    <col min="15794" max="15794" width="18.140625" style="18" customWidth="1"/>
    <col min="15795" max="15795" width="11.5703125" style="18" customWidth="1"/>
    <col min="15796" max="15796" width="9" style="18" customWidth="1"/>
    <col min="15797" max="15797" width="17.140625" style="18" customWidth="1"/>
    <col min="15798" max="15798" width="11.140625" style="18" customWidth="1"/>
    <col min="15799" max="15799" width="9.5703125" style="18" customWidth="1"/>
    <col min="15800" max="15800" width="16.5703125" style="18" customWidth="1"/>
    <col min="15801" max="15801" width="11" style="18" customWidth="1"/>
    <col min="15802" max="15802" width="11.42578125" style="18"/>
    <col min="15803" max="15803" width="13.7109375" style="18" customWidth="1"/>
    <col min="15804" max="15804" width="12.140625" style="18" customWidth="1"/>
    <col min="15805" max="15805" width="11.42578125" style="18"/>
    <col min="15806" max="15806" width="18" style="18" customWidth="1"/>
    <col min="15807" max="15807" width="11.85546875" style="18" customWidth="1"/>
    <col min="15808" max="15808" width="10.42578125" style="18" customWidth="1"/>
    <col min="15809" max="15809" width="22.42578125" style="18" customWidth="1"/>
    <col min="15810" max="15810" width="11.28515625" style="18" customWidth="1"/>
    <col min="15811" max="15811" width="11.42578125" style="18"/>
    <col min="15812" max="15812" width="22.7109375" style="18" customWidth="1"/>
    <col min="15813" max="15813" width="12.5703125" style="18" customWidth="1"/>
    <col min="15814" max="15814" width="11.42578125" style="18"/>
    <col min="15815" max="15815" width="21.7109375" style="18" customWidth="1"/>
    <col min="15816" max="15816" width="12.42578125" style="18" customWidth="1"/>
    <col min="15817" max="15817" width="11.42578125" style="18"/>
    <col min="15818" max="15818" width="19.7109375" style="18" customWidth="1"/>
    <col min="15819" max="15819" width="10.85546875" style="18" customWidth="1"/>
    <col min="15820" max="15820" width="10.28515625" style="18" customWidth="1"/>
    <col min="15821" max="15821" width="19.7109375" style="18" customWidth="1"/>
    <col min="15822" max="15822" width="12.42578125" style="18" customWidth="1"/>
    <col min="15823" max="15823" width="11.42578125" style="18"/>
    <col min="15824" max="15824" width="18.42578125" style="18" customWidth="1"/>
    <col min="15825" max="15825" width="11.140625" style="18" customWidth="1"/>
    <col min="15826" max="15826" width="11.42578125" style="18"/>
    <col min="15827" max="15827" width="24" style="18" customWidth="1"/>
    <col min="15828" max="15828" width="11.7109375" style="18" customWidth="1"/>
    <col min="15829" max="16046" width="11.42578125" style="18"/>
    <col min="16047" max="16047" width="12.42578125" style="18" customWidth="1"/>
    <col min="16048" max="16048" width="21.28515625" style="18" customWidth="1"/>
    <col min="16049" max="16049" width="9" style="18" customWidth="1"/>
    <col min="16050" max="16050" width="18.140625" style="18" customWidth="1"/>
    <col min="16051" max="16051" width="11.5703125" style="18" customWidth="1"/>
    <col min="16052" max="16052" width="9" style="18" customWidth="1"/>
    <col min="16053" max="16053" width="17.140625" style="18" customWidth="1"/>
    <col min="16054" max="16054" width="11.140625" style="18" customWidth="1"/>
    <col min="16055" max="16055" width="9.5703125" style="18" customWidth="1"/>
    <col min="16056" max="16056" width="16.5703125" style="18" customWidth="1"/>
    <col min="16057" max="16057" width="11" style="18" customWidth="1"/>
    <col min="16058" max="16058" width="11.42578125" style="18"/>
    <col min="16059" max="16059" width="13.7109375" style="18" customWidth="1"/>
    <col min="16060" max="16060" width="12.140625" style="18" customWidth="1"/>
    <col min="16061" max="16061" width="11.42578125" style="18"/>
    <col min="16062" max="16062" width="18" style="18" customWidth="1"/>
    <col min="16063" max="16063" width="11.85546875" style="18" customWidth="1"/>
    <col min="16064" max="16064" width="10.42578125" style="18" customWidth="1"/>
    <col min="16065" max="16065" width="22.42578125" style="18" customWidth="1"/>
    <col min="16066" max="16066" width="11.28515625" style="18" customWidth="1"/>
    <col min="16067" max="16067" width="11.42578125" style="18"/>
    <col min="16068" max="16068" width="22.7109375" style="18" customWidth="1"/>
    <col min="16069" max="16069" width="12.5703125" style="18" customWidth="1"/>
    <col min="16070" max="16070" width="11.42578125" style="18"/>
    <col min="16071" max="16071" width="21.7109375" style="18" customWidth="1"/>
    <col min="16072" max="16072" width="12.42578125" style="18" customWidth="1"/>
    <col min="16073" max="16073" width="11.42578125" style="18"/>
    <col min="16074" max="16074" width="19.7109375" style="18" customWidth="1"/>
    <col min="16075" max="16075" width="10.85546875" style="18" customWidth="1"/>
    <col min="16076" max="16076" width="10.28515625" style="18" customWidth="1"/>
    <col min="16077" max="16077" width="19.7109375" style="18" customWidth="1"/>
    <col min="16078" max="16078" width="12.42578125" style="18" customWidth="1"/>
    <col min="16079" max="16079" width="11.42578125" style="18"/>
    <col min="16080" max="16080" width="18.42578125" style="18" customWidth="1"/>
    <col min="16081" max="16081" width="11.140625" style="18" customWidth="1"/>
    <col min="16082" max="16082" width="11.42578125" style="18"/>
    <col min="16083" max="16083" width="24" style="18" customWidth="1"/>
    <col min="16084" max="16084" width="11.7109375" style="18" customWidth="1"/>
    <col min="16085" max="16384" width="11.42578125" style="18"/>
  </cols>
  <sheetData>
    <row r="1" spans="1:7" s="2" customFormat="1" ht="12.75" customHeight="1" x14ac:dyDescent="0.25">
      <c r="A1" s="214"/>
      <c r="B1" s="283" t="s">
        <v>578</v>
      </c>
      <c r="C1" s="283"/>
      <c r="D1" s="283"/>
      <c r="E1" s="283"/>
      <c r="F1" s="276" t="s">
        <v>360</v>
      </c>
      <c r="G1" s="277" t="s">
        <v>366</v>
      </c>
    </row>
    <row r="2" spans="1:7" s="2" customFormat="1" x14ac:dyDescent="0.25">
      <c r="A2" s="215"/>
      <c r="B2" s="283"/>
      <c r="C2" s="283"/>
      <c r="D2" s="283"/>
      <c r="E2" s="283"/>
      <c r="F2" s="276" t="s">
        <v>361</v>
      </c>
      <c r="G2" s="278" t="s">
        <v>568</v>
      </c>
    </row>
    <row r="3" spans="1:7" s="2" customFormat="1" ht="15.75" customHeight="1" x14ac:dyDescent="0.25">
      <c r="A3" s="215"/>
      <c r="B3" s="205" t="s">
        <v>551</v>
      </c>
      <c r="C3" s="206"/>
      <c r="D3" s="206"/>
      <c r="E3" s="207"/>
      <c r="F3" s="276" t="s">
        <v>362</v>
      </c>
      <c r="G3" s="279">
        <v>44442</v>
      </c>
    </row>
    <row r="4" spans="1:7" s="2" customFormat="1" x14ac:dyDescent="0.25">
      <c r="A4" s="216"/>
      <c r="B4" s="208"/>
      <c r="C4" s="209"/>
      <c r="D4" s="209"/>
      <c r="E4" s="210"/>
      <c r="F4" s="276" t="s">
        <v>363</v>
      </c>
      <c r="G4" s="277" t="s">
        <v>364</v>
      </c>
    </row>
    <row r="5" spans="1:7" ht="15" x14ac:dyDescent="0.25">
      <c r="A5" s="18"/>
      <c r="B5"/>
      <c r="C5" s="18"/>
    </row>
    <row r="6" spans="1:7" x14ac:dyDescent="0.2">
      <c r="A6" s="19" t="s">
        <v>12</v>
      </c>
      <c r="B6" s="18"/>
      <c r="C6" s="18"/>
    </row>
    <row r="7" spans="1:7" x14ac:dyDescent="0.2">
      <c r="A7" s="19" t="s">
        <v>13</v>
      </c>
      <c r="B7" s="18"/>
      <c r="C7" s="18"/>
    </row>
    <row r="8" spans="1:7" x14ac:dyDescent="0.2">
      <c r="A8" s="19" t="s">
        <v>14</v>
      </c>
      <c r="B8" s="18"/>
      <c r="C8" s="18"/>
    </row>
    <row r="10" spans="1:7" s="22" customFormat="1" ht="39.75" customHeight="1" x14ac:dyDescent="0.2">
      <c r="A10" s="20" t="s">
        <v>367</v>
      </c>
      <c r="B10" s="20" t="s">
        <v>544</v>
      </c>
      <c r="C10" s="20" t="s">
        <v>15</v>
      </c>
      <c r="D10" s="20" t="s">
        <v>368</v>
      </c>
      <c r="E10" s="20" t="s">
        <v>369</v>
      </c>
      <c r="F10" s="21" t="s">
        <v>370</v>
      </c>
      <c r="G10" s="48" t="s">
        <v>324</v>
      </c>
    </row>
    <row r="11" spans="1:7" x14ac:dyDescent="0.2">
      <c r="A11" s="60">
        <v>1</v>
      </c>
      <c r="B11" s="61" t="s">
        <v>305</v>
      </c>
      <c r="C11" s="60"/>
      <c r="D11" s="60"/>
      <c r="E11" s="60"/>
      <c r="F11" s="60"/>
      <c r="G11" s="107"/>
    </row>
    <row r="12" spans="1:7" x14ac:dyDescent="0.2">
      <c r="A12" s="139"/>
      <c r="B12" s="140" t="s">
        <v>62</v>
      </c>
      <c r="C12" s="93">
        <v>2</v>
      </c>
      <c r="D12" s="65"/>
      <c r="E12" s="65"/>
      <c r="F12" s="65">
        <f>C12*E12</f>
        <v>0</v>
      </c>
      <c r="G12" s="107"/>
    </row>
    <row r="13" spans="1:7" x14ac:dyDescent="0.2">
      <c r="A13" s="139"/>
      <c r="B13" s="140" t="s">
        <v>240</v>
      </c>
      <c r="C13" s="93">
        <v>8</v>
      </c>
      <c r="D13" s="65"/>
      <c r="E13" s="65"/>
      <c r="F13" s="65">
        <f>C13*E13</f>
        <v>0</v>
      </c>
      <c r="G13" s="107"/>
    </row>
    <row r="14" spans="1:7" x14ac:dyDescent="0.2">
      <c r="A14" s="28"/>
      <c r="B14" s="29" t="s">
        <v>18</v>
      </c>
      <c r="C14" s="40"/>
      <c r="D14" s="40"/>
      <c r="E14" s="40"/>
      <c r="F14" s="85">
        <f>SUM(F12:F13)</f>
        <v>0</v>
      </c>
      <c r="G14" s="107"/>
    </row>
    <row r="15" spans="1:7" x14ac:dyDescent="0.2">
      <c r="A15" s="60">
        <v>2</v>
      </c>
      <c r="B15" s="61" t="s">
        <v>306</v>
      </c>
      <c r="C15" s="60"/>
      <c r="D15" s="60"/>
      <c r="E15" s="60"/>
      <c r="F15" s="60"/>
      <c r="G15" s="107"/>
    </row>
    <row r="16" spans="1:7" x14ac:dyDescent="0.2">
      <c r="A16" s="139"/>
      <c r="B16" s="140" t="s">
        <v>62</v>
      </c>
      <c r="C16" s="93">
        <v>2</v>
      </c>
      <c r="D16" s="65"/>
      <c r="E16" s="65"/>
      <c r="F16" s="65">
        <f t="shared" ref="F16:F17" si="0">C16*E16</f>
        <v>0</v>
      </c>
      <c r="G16" s="107"/>
    </row>
    <row r="17" spans="1:7" x14ac:dyDescent="0.2">
      <c r="A17" s="139"/>
      <c r="B17" s="140" t="s">
        <v>34</v>
      </c>
      <c r="C17" s="93">
        <v>8</v>
      </c>
      <c r="D17" s="65"/>
      <c r="E17" s="65"/>
      <c r="F17" s="65">
        <f t="shared" si="0"/>
        <v>0</v>
      </c>
      <c r="G17" s="107"/>
    </row>
    <row r="18" spans="1:7" x14ac:dyDescent="0.2">
      <c r="A18" s="28"/>
      <c r="B18" s="29" t="s">
        <v>18</v>
      </c>
      <c r="C18" s="40"/>
      <c r="D18" s="40"/>
      <c r="E18" s="40"/>
      <c r="F18" s="85">
        <f>SUM(F16:F17)</f>
        <v>0</v>
      </c>
      <c r="G18" s="107"/>
    </row>
    <row r="19" spans="1:7" x14ac:dyDescent="0.2">
      <c r="A19" s="60">
        <v>3</v>
      </c>
      <c r="B19" s="61" t="s">
        <v>307</v>
      </c>
      <c r="C19" s="60"/>
      <c r="D19" s="60"/>
      <c r="E19" s="60"/>
      <c r="F19" s="60"/>
      <c r="G19" s="107"/>
    </row>
    <row r="20" spans="1:7" x14ac:dyDescent="0.2">
      <c r="A20" s="139"/>
      <c r="B20" s="140" t="s">
        <v>62</v>
      </c>
      <c r="C20" s="93">
        <v>2</v>
      </c>
      <c r="D20" s="65"/>
      <c r="E20" s="65"/>
      <c r="F20" s="65">
        <f t="shared" ref="F20:F21" si="1">C20*E20</f>
        <v>0</v>
      </c>
      <c r="G20" s="107"/>
    </row>
    <row r="21" spans="1:7" x14ac:dyDescent="0.2">
      <c r="A21" s="139"/>
      <c r="B21" s="140" t="s">
        <v>240</v>
      </c>
      <c r="C21" s="93">
        <v>8</v>
      </c>
      <c r="D21" s="65"/>
      <c r="E21" s="65"/>
      <c r="F21" s="65">
        <f t="shared" si="1"/>
        <v>0</v>
      </c>
      <c r="G21" s="107"/>
    </row>
    <row r="22" spans="1:7" x14ac:dyDescent="0.2">
      <c r="A22" s="28"/>
      <c r="B22" s="29" t="s">
        <v>18</v>
      </c>
      <c r="C22" s="40"/>
      <c r="D22" s="40"/>
      <c r="E22" s="40"/>
      <c r="F22" s="85">
        <f>SUM(F20:F21)</f>
        <v>0</v>
      </c>
      <c r="G22" s="107"/>
    </row>
    <row r="23" spans="1:7" x14ac:dyDescent="0.2">
      <c r="A23" s="60">
        <v>4</v>
      </c>
      <c r="B23" s="61" t="s">
        <v>308</v>
      </c>
      <c r="C23" s="60"/>
      <c r="D23" s="60"/>
      <c r="E23" s="60"/>
      <c r="F23" s="60"/>
      <c r="G23" s="107"/>
    </row>
    <row r="24" spans="1:7" x14ac:dyDescent="0.2">
      <c r="A24" s="139"/>
      <c r="B24" s="140" t="s">
        <v>62</v>
      </c>
      <c r="C24" s="93">
        <v>2</v>
      </c>
      <c r="D24" s="65"/>
      <c r="E24" s="65"/>
      <c r="F24" s="65">
        <f t="shared" ref="F24:F25" si="2">C24*E24</f>
        <v>0</v>
      </c>
      <c r="G24" s="107"/>
    </row>
    <row r="25" spans="1:7" x14ac:dyDescent="0.2">
      <c r="A25" s="139"/>
      <c r="B25" s="140" t="s">
        <v>240</v>
      </c>
      <c r="C25" s="93">
        <v>8</v>
      </c>
      <c r="D25" s="65"/>
      <c r="E25" s="65"/>
      <c r="F25" s="65">
        <f t="shared" si="2"/>
        <v>0</v>
      </c>
      <c r="G25" s="107"/>
    </row>
    <row r="26" spans="1:7" x14ac:dyDescent="0.2">
      <c r="A26" s="28"/>
      <c r="B26" s="29" t="s">
        <v>18</v>
      </c>
      <c r="C26" s="40"/>
      <c r="D26" s="40"/>
      <c r="E26" s="40"/>
      <c r="F26" s="85">
        <f>SUM(F24:F25)</f>
        <v>0</v>
      </c>
      <c r="G26" s="107"/>
    </row>
    <row r="27" spans="1:7" x14ac:dyDescent="0.2">
      <c r="A27" s="60">
        <v>5</v>
      </c>
      <c r="B27" s="61" t="s">
        <v>309</v>
      </c>
      <c r="C27" s="60"/>
      <c r="D27" s="60"/>
      <c r="E27" s="60"/>
      <c r="F27" s="60"/>
      <c r="G27" s="107"/>
    </row>
    <row r="28" spans="1:7" x14ac:dyDescent="0.2">
      <c r="A28" s="253"/>
      <c r="B28" s="140" t="s">
        <v>310</v>
      </c>
      <c r="C28" s="93">
        <v>4</v>
      </c>
      <c r="D28" s="65"/>
      <c r="E28" s="65"/>
      <c r="F28" s="65">
        <f t="shared" ref="F28:F30" si="3">C28*E28</f>
        <v>0</v>
      </c>
      <c r="G28" s="107"/>
    </row>
    <row r="29" spans="1:7" x14ac:dyDescent="0.2">
      <c r="A29" s="254"/>
      <c r="B29" s="140" t="s">
        <v>311</v>
      </c>
      <c r="C29" s="93">
        <v>1</v>
      </c>
      <c r="D29" s="65"/>
      <c r="E29" s="65"/>
      <c r="F29" s="65">
        <f t="shared" si="3"/>
        <v>0</v>
      </c>
      <c r="G29" s="107"/>
    </row>
    <row r="30" spans="1:7" x14ac:dyDescent="0.2">
      <c r="A30" s="255"/>
      <c r="B30" s="140" t="s">
        <v>312</v>
      </c>
      <c r="C30" s="93">
        <v>2</v>
      </c>
      <c r="D30" s="65"/>
      <c r="E30" s="65"/>
      <c r="F30" s="65">
        <f t="shared" si="3"/>
        <v>0</v>
      </c>
      <c r="G30" s="107"/>
    </row>
    <row r="31" spans="1:7" x14ac:dyDescent="0.2">
      <c r="A31" s="28"/>
      <c r="B31" s="29" t="s">
        <v>18</v>
      </c>
      <c r="C31" s="40"/>
      <c r="D31" s="40"/>
      <c r="E31" s="40"/>
      <c r="F31" s="85">
        <f>SUM(F28:F30)</f>
        <v>0</v>
      </c>
      <c r="G31" s="107"/>
    </row>
    <row r="32" spans="1:7" x14ac:dyDescent="0.2">
      <c r="A32" s="60">
        <v>6</v>
      </c>
      <c r="B32" s="61" t="s">
        <v>325</v>
      </c>
      <c r="C32" s="60"/>
      <c r="D32" s="60"/>
      <c r="E32" s="60"/>
      <c r="F32" s="60"/>
      <c r="G32" s="107"/>
    </row>
    <row r="33" spans="1:7" x14ac:dyDescent="0.2">
      <c r="A33" s="256"/>
      <c r="B33" s="190" t="s">
        <v>424</v>
      </c>
      <c r="C33" s="93">
        <v>1</v>
      </c>
      <c r="D33" s="65"/>
      <c r="E33" s="65"/>
      <c r="F33" s="65">
        <f t="shared" ref="F33:F34" si="4">C33*E33</f>
        <v>0</v>
      </c>
      <c r="G33" s="107"/>
    </row>
    <row r="34" spans="1:7" x14ac:dyDescent="0.2">
      <c r="A34" s="257"/>
      <c r="B34" s="140" t="s">
        <v>34</v>
      </c>
      <c r="C34" s="93">
        <v>4</v>
      </c>
      <c r="D34" s="65"/>
      <c r="E34" s="65"/>
      <c r="F34" s="65">
        <f t="shared" si="4"/>
        <v>0</v>
      </c>
      <c r="G34" s="107"/>
    </row>
    <row r="35" spans="1:7" x14ac:dyDescent="0.2">
      <c r="A35" s="28"/>
      <c r="B35" s="29" t="s">
        <v>18</v>
      </c>
      <c r="C35" s="40"/>
      <c r="D35" s="40"/>
      <c r="E35" s="40"/>
      <c r="F35" s="85">
        <f>SUM(F33:F34)</f>
        <v>0</v>
      </c>
      <c r="G35" s="107"/>
    </row>
    <row r="36" spans="1:7" x14ac:dyDescent="0.2">
      <c r="A36" s="60">
        <v>7</v>
      </c>
      <c r="B36" s="61" t="s">
        <v>423</v>
      </c>
      <c r="C36" s="60"/>
      <c r="D36" s="60"/>
      <c r="E36" s="60"/>
      <c r="F36" s="60"/>
      <c r="G36" s="107"/>
    </row>
    <row r="37" spans="1:7" x14ac:dyDescent="0.2">
      <c r="A37" s="256"/>
      <c r="B37" s="190" t="s">
        <v>516</v>
      </c>
      <c r="C37" s="93">
        <v>1</v>
      </c>
      <c r="D37" s="65"/>
      <c r="E37" s="65"/>
      <c r="F37" s="65">
        <f t="shared" ref="F37:F38" si="5">C37*E37</f>
        <v>0</v>
      </c>
      <c r="G37" s="107"/>
    </row>
    <row r="38" spans="1:7" x14ac:dyDescent="0.2">
      <c r="A38" s="257"/>
      <c r="B38" s="140" t="s">
        <v>34</v>
      </c>
      <c r="C38" s="198">
        <v>12</v>
      </c>
      <c r="D38" s="65"/>
      <c r="E38" s="65"/>
      <c r="F38" s="65">
        <f t="shared" si="5"/>
        <v>0</v>
      </c>
      <c r="G38" s="107"/>
    </row>
    <row r="39" spans="1:7" x14ac:dyDescent="0.2">
      <c r="A39" s="28"/>
      <c r="B39" s="29" t="s">
        <v>18</v>
      </c>
      <c r="C39" s="40"/>
      <c r="D39" s="40"/>
      <c r="E39" s="40"/>
      <c r="F39" s="85">
        <f>SUM(F37:F38)</f>
        <v>0</v>
      </c>
      <c r="G39" s="107"/>
    </row>
  </sheetData>
  <mergeCells count="6">
    <mergeCell ref="B3:E4"/>
    <mergeCell ref="B1:E2"/>
    <mergeCell ref="A1:A4"/>
    <mergeCell ref="A28:A30"/>
    <mergeCell ref="A37:A38"/>
    <mergeCell ref="A33:A34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Y107"/>
  <sheetViews>
    <sheetView workbookViewId="0">
      <pane ySplit="10" topLeftCell="A11" activePane="bottomLeft" state="frozen"/>
      <selection pane="bottomLeft" activeCell="B3" sqref="B3:F4"/>
    </sheetView>
  </sheetViews>
  <sheetFormatPr baseColWidth="10" defaultRowHeight="12.75" x14ac:dyDescent="0.2"/>
  <cols>
    <col min="1" max="1" width="22.42578125" style="2" customWidth="1"/>
    <col min="2" max="2" width="25.140625" style="72" customWidth="1"/>
    <col min="3" max="3" width="42.5703125" style="2" customWidth="1"/>
    <col min="4" max="4" width="10.85546875" style="2" customWidth="1"/>
    <col min="5" max="5" width="14.85546875" style="18" customWidth="1"/>
    <col min="6" max="6" width="10.42578125" style="18" customWidth="1"/>
    <col min="7" max="7" width="11.42578125" style="18"/>
    <col min="8" max="8" width="21.7109375" style="18" customWidth="1"/>
    <col min="9" max="16384" width="11.42578125" style="18"/>
  </cols>
  <sheetData>
    <row r="1" spans="1:51" s="2" customFormat="1" ht="12.75" customHeight="1" x14ac:dyDescent="0.25">
      <c r="A1" s="214"/>
      <c r="B1" s="295" t="s">
        <v>578</v>
      </c>
      <c r="C1" s="296"/>
      <c r="D1" s="296"/>
      <c r="E1" s="296"/>
      <c r="F1" s="297"/>
      <c r="G1" s="276" t="s">
        <v>360</v>
      </c>
      <c r="H1" s="277" t="s">
        <v>366</v>
      </c>
    </row>
    <row r="2" spans="1:51" s="2" customFormat="1" x14ac:dyDescent="0.25">
      <c r="A2" s="215"/>
      <c r="B2" s="298"/>
      <c r="C2" s="299"/>
      <c r="D2" s="299"/>
      <c r="E2" s="299"/>
      <c r="F2" s="300"/>
      <c r="G2" s="276" t="s">
        <v>361</v>
      </c>
      <c r="H2" s="278" t="s">
        <v>568</v>
      </c>
    </row>
    <row r="3" spans="1:51" s="2" customFormat="1" x14ac:dyDescent="0.25">
      <c r="A3" s="215"/>
      <c r="B3" s="301" t="s">
        <v>551</v>
      </c>
      <c r="C3" s="302"/>
      <c r="D3" s="302"/>
      <c r="E3" s="302"/>
      <c r="F3" s="303"/>
      <c r="G3" s="276" t="s">
        <v>362</v>
      </c>
      <c r="H3" s="279">
        <v>44442</v>
      </c>
    </row>
    <row r="4" spans="1:51" s="2" customFormat="1" x14ac:dyDescent="0.25">
      <c r="A4" s="216"/>
      <c r="B4" s="280"/>
      <c r="C4" s="281"/>
      <c r="D4" s="281"/>
      <c r="E4" s="281"/>
      <c r="F4" s="282"/>
      <c r="G4" s="276" t="s">
        <v>363</v>
      </c>
      <c r="H4" s="277" t="s">
        <v>364</v>
      </c>
    </row>
    <row r="5" spans="1:51" s="2" customFormat="1" ht="15" x14ac:dyDescent="0.25">
      <c r="A5" s="127"/>
      <c r="B5"/>
      <c r="C5" s="144"/>
      <c r="D5" s="79"/>
      <c r="E5" s="79"/>
      <c r="F5" s="79"/>
      <c r="G5" s="128"/>
      <c r="H5" s="129"/>
    </row>
    <row r="6" spans="1:51" x14ac:dyDescent="0.2">
      <c r="A6" s="19" t="s">
        <v>12</v>
      </c>
      <c r="B6" s="18"/>
      <c r="C6" s="18"/>
      <c r="D6" s="18"/>
    </row>
    <row r="7" spans="1:51" x14ac:dyDescent="0.2">
      <c r="A7" s="19" t="s">
        <v>13</v>
      </c>
      <c r="B7" s="18"/>
      <c r="C7" s="18"/>
      <c r="D7" s="18"/>
    </row>
    <row r="8" spans="1:51" x14ac:dyDescent="0.2">
      <c r="A8" s="19" t="s">
        <v>14</v>
      </c>
      <c r="B8" s="18"/>
      <c r="C8" s="18"/>
      <c r="D8" s="18"/>
    </row>
    <row r="9" spans="1:51" ht="15" customHeight="1" x14ac:dyDescent="0.2"/>
    <row r="10" spans="1:51" s="22" customFormat="1" ht="39.75" customHeight="1" x14ac:dyDescent="0.2">
      <c r="A10" s="20" t="s">
        <v>367</v>
      </c>
      <c r="B10" s="20" t="s">
        <v>543</v>
      </c>
      <c r="C10" s="20" t="s">
        <v>507</v>
      </c>
      <c r="D10" s="20" t="s">
        <v>15</v>
      </c>
      <c r="E10" s="20" t="s">
        <v>368</v>
      </c>
      <c r="F10" s="20" t="s">
        <v>369</v>
      </c>
      <c r="G10" s="20" t="s">
        <v>370</v>
      </c>
      <c r="H10" s="48" t="s">
        <v>324</v>
      </c>
    </row>
    <row r="11" spans="1:51" ht="12.75" customHeight="1" x14ac:dyDescent="0.2">
      <c r="A11" s="137"/>
      <c r="B11" s="241" t="s">
        <v>508</v>
      </c>
      <c r="C11" s="133" t="s">
        <v>277</v>
      </c>
      <c r="D11" s="134">
        <v>8</v>
      </c>
      <c r="E11" s="65"/>
      <c r="F11" s="65"/>
      <c r="G11" s="65">
        <f>F11</f>
        <v>0</v>
      </c>
      <c r="H11" s="107"/>
      <c r="AU11" s="34"/>
      <c r="AV11" s="131"/>
      <c r="AW11" s="131"/>
      <c r="AX11" s="131"/>
      <c r="AY11" s="132"/>
    </row>
    <row r="12" spans="1:51" x14ac:dyDescent="0.2">
      <c r="A12" s="137"/>
      <c r="B12" s="242"/>
      <c r="C12" s="133" t="s">
        <v>278</v>
      </c>
      <c r="D12" s="134">
        <v>1</v>
      </c>
      <c r="E12" s="65"/>
      <c r="F12" s="65"/>
      <c r="G12" s="65">
        <f t="shared" ref="G12:G24" si="0">F12</f>
        <v>0</v>
      </c>
      <c r="H12" s="107"/>
      <c r="AU12" s="34"/>
      <c r="AV12" s="131"/>
      <c r="AW12" s="131"/>
      <c r="AX12" s="131"/>
      <c r="AY12" s="132"/>
    </row>
    <row r="13" spans="1:51" x14ac:dyDescent="0.2">
      <c r="A13" s="137"/>
      <c r="B13" s="242"/>
      <c r="C13" s="133" t="s">
        <v>279</v>
      </c>
      <c r="D13" s="134">
        <v>20</v>
      </c>
      <c r="E13" s="65"/>
      <c r="F13" s="65"/>
      <c r="G13" s="65">
        <f t="shared" si="0"/>
        <v>0</v>
      </c>
      <c r="H13" s="107"/>
      <c r="AU13" s="34"/>
      <c r="AV13" s="131"/>
      <c r="AW13" s="131"/>
      <c r="AX13" s="131"/>
      <c r="AY13" s="132"/>
    </row>
    <row r="14" spans="1:51" ht="12.75" customHeight="1" x14ac:dyDescent="0.2">
      <c r="A14" s="137"/>
      <c r="B14" s="242"/>
      <c r="C14" s="133" t="s">
        <v>280</v>
      </c>
      <c r="D14" s="134">
        <v>10</v>
      </c>
      <c r="E14" s="65"/>
      <c r="F14" s="65"/>
      <c r="G14" s="65">
        <f t="shared" si="0"/>
        <v>0</v>
      </c>
      <c r="H14" s="107"/>
      <c r="AU14" s="34"/>
      <c r="AV14" s="131"/>
      <c r="AW14" s="131"/>
      <c r="AX14" s="131"/>
      <c r="AY14" s="132"/>
    </row>
    <row r="15" spans="1:51" x14ac:dyDescent="0.2">
      <c r="A15" s="137"/>
      <c r="B15" s="242"/>
      <c r="C15" s="133" t="s">
        <v>281</v>
      </c>
      <c r="D15" s="134">
        <v>5</v>
      </c>
      <c r="E15" s="65"/>
      <c r="F15" s="65"/>
      <c r="G15" s="65">
        <f t="shared" si="0"/>
        <v>0</v>
      </c>
      <c r="H15" s="107"/>
      <c r="AU15" s="34"/>
      <c r="AV15" s="131"/>
      <c r="AW15" s="131"/>
      <c r="AX15" s="131"/>
      <c r="AY15" s="132"/>
    </row>
    <row r="16" spans="1:51" x14ac:dyDescent="0.2">
      <c r="A16" s="137"/>
      <c r="B16" s="242"/>
      <c r="C16" s="133" t="s">
        <v>282</v>
      </c>
      <c r="D16" s="134">
        <v>6</v>
      </c>
      <c r="E16" s="65"/>
      <c r="F16" s="65"/>
      <c r="G16" s="65">
        <f t="shared" si="0"/>
        <v>0</v>
      </c>
      <c r="H16" s="107"/>
      <c r="AU16" s="34"/>
      <c r="AV16" s="131"/>
      <c r="AW16" s="131"/>
      <c r="AX16" s="131"/>
      <c r="AY16" s="132"/>
    </row>
    <row r="17" spans="1:51" ht="12.75" customHeight="1" x14ac:dyDescent="0.2">
      <c r="A17" s="137"/>
      <c r="B17" s="242"/>
      <c r="C17" s="133" t="s">
        <v>283</v>
      </c>
      <c r="D17" s="134">
        <v>100</v>
      </c>
      <c r="E17" s="65"/>
      <c r="F17" s="65"/>
      <c r="G17" s="65">
        <f t="shared" si="0"/>
        <v>0</v>
      </c>
      <c r="H17" s="107"/>
      <c r="AU17" s="34"/>
      <c r="AV17" s="131"/>
      <c r="AW17" s="131"/>
      <c r="AX17" s="131"/>
      <c r="AY17" s="132"/>
    </row>
    <row r="18" spans="1:51" x14ac:dyDescent="0.2">
      <c r="A18" s="137"/>
      <c r="B18" s="242"/>
      <c r="C18" s="133" t="s">
        <v>284</v>
      </c>
      <c r="D18" s="134">
        <v>6</v>
      </c>
      <c r="E18" s="65"/>
      <c r="F18" s="65"/>
      <c r="G18" s="65">
        <f t="shared" si="0"/>
        <v>0</v>
      </c>
      <c r="H18" s="107"/>
      <c r="AU18" s="34"/>
      <c r="AV18" s="34"/>
      <c r="AW18" s="34"/>
      <c r="AX18" s="34"/>
      <c r="AY18" s="34"/>
    </row>
    <row r="19" spans="1:51" x14ac:dyDescent="0.2">
      <c r="A19" s="137"/>
      <c r="B19" s="242"/>
      <c r="C19" s="133" t="s">
        <v>285</v>
      </c>
      <c r="D19" s="134">
        <v>20</v>
      </c>
      <c r="E19" s="65"/>
      <c r="F19" s="65"/>
      <c r="G19" s="65">
        <f t="shared" si="0"/>
        <v>0</v>
      </c>
      <c r="H19" s="107"/>
      <c r="AU19" s="34"/>
      <c r="AV19" s="34"/>
      <c r="AW19" s="34"/>
      <c r="AX19" s="34"/>
      <c r="AY19" s="34"/>
    </row>
    <row r="20" spans="1:51" ht="12.75" customHeight="1" x14ac:dyDescent="0.2">
      <c r="A20" s="137"/>
      <c r="B20" s="242"/>
      <c r="C20" s="133" t="s">
        <v>286</v>
      </c>
      <c r="D20" s="134">
        <v>6</v>
      </c>
      <c r="E20" s="65"/>
      <c r="F20" s="65"/>
      <c r="G20" s="65">
        <f t="shared" si="0"/>
        <v>0</v>
      </c>
      <c r="H20" s="107"/>
    </row>
    <row r="21" spans="1:51" x14ac:dyDescent="0.2">
      <c r="A21" s="137"/>
      <c r="B21" s="242"/>
      <c r="C21" s="133" t="s">
        <v>287</v>
      </c>
      <c r="D21" s="134">
        <v>4</v>
      </c>
      <c r="E21" s="65"/>
      <c r="F21" s="65"/>
      <c r="G21" s="65">
        <f t="shared" si="0"/>
        <v>0</v>
      </c>
      <c r="H21" s="107"/>
    </row>
    <row r="22" spans="1:51" ht="12.75" customHeight="1" x14ac:dyDescent="0.2">
      <c r="A22" s="137"/>
      <c r="B22" s="242"/>
      <c r="C22" s="133" t="s">
        <v>288</v>
      </c>
      <c r="D22" s="134">
        <v>4</v>
      </c>
      <c r="E22" s="65"/>
      <c r="F22" s="65"/>
      <c r="G22" s="65">
        <f t="shared" si="0"/>
        <v>0</v>
      </c>
      <c r="H22" s="107"/>
    </row>
    <row r="23" spans="1:51" x14ac:dyDescent="0.2">
      <c r="A23" s="76"/>
      <c r="B23" s="242"/>
      <c r="C23" s="133" t="s">
        <v>289</v>
      </c>
      <c r="D23" s="134">
        <v>1</v>
      </c>
      <c r="E23" s="65"/>
      <c r="F23" s="65"/>
      <c r="G23" s="65">
        <f t="shared" si="0"/>
        <v>0</v>
      </c>
      <c r="H23" s="107"/>
    </row>
    <row r="24" spans="1:51" x14ac:dyDescent="0.2">
      <c r="A24" s="76"/>
      <c r="B24" s="243"/>
      <c r="C24" s="133" t="s">
        <v>290</v>
      </c>
      <c r="D24" s="134">
        <v>7</v>
      </c>
      <c r="E24" s="65"/>
      <c r="F24" s="65"/>
      <c r="G24" s="65">
        <f t="shared" si="0"/>
        <v>0</v>
      </c>
      <c r="H24" s="107"/>
    </row>
    <row r="25" spans="1:51" x14ac:dyDescent="0.2">
      <c r="A25" s="28"/>
      <c r="B25" s="28"/>
      <c r="C25" s="29"/>
      <c r="D25" s="173"/>
      <c r="E25" s="171"/>
      <c r="F25" s="171"/>
      <c r="G25" s="172">
        <f>SUM(G11:G24)</f>
        <v>0</v>
      </c>
      <c r="H25" s="107"/>
    </row>
    <row r="26" spans="1:51" s="27" customFormat="1" ht="12.75" customHeight="1" x14ac:dyDescent="0.2">
      <c r="A26" s="137"/>
      <c r="B26" s="241" t="s">
        <v>291</v>
      </c>
      <c r="C26" s="133" t="s">
        <v>292</v>
      </c>
      <c r="D26" s="134">
        <v>1</v>
      </c>
      <c r="E26" s="26"/>
      <c r="F26" s="26"/>
      <c r="G26" s="26">
        <f>D26*F26</f>
        <v>0</v>
      </c>
      <c r="H26" s="107"/>
    </row>
    <row r="27" spans="1:51" x14ac:dyDescent="0.2">
      <c r="A27" s="137"/>
      <c r="B27" s="242"/>
      <c r="C27" s="133" t="s">
        <v>293</v>
      </c>
      <c r="D27" s="134">
        <v>4</v>
      </c>
      <c r="E27" s="65"/>
      <c r="F27" s="65"/>
      <c r="G27" s="26">
        <f t="shared" ref="G27:G38" si="1">D27*F27</f>
        <v>0</v>
      </c>
      <c r="H27" s="107"/>
    </row>
    <row r="28" spans="1:51" x14ac:dyDescent="0.2">
      <c r="A28" s="137"/>
      <c r="B28" s="242"/>
      <c r="C28" s="133" t="s">
        <v>294</v>
      </c>
      <c r="D28" s="134">
        <v>2</v>
      </c>
      <c r="E28" s="65"/>
      <c r="F28" s="65"/>
      <c r="G28" s="26">
        <f t="shared" si="1"/>
        <v>0</v>
      </c>
      <c r="H28" s="107"/>
    </row>
    <row r="29" spans="1:51" x14ac:dyDescent="0.2">
      <c r="A29" s="137"/>
      <c r="B29" s="242"/>
      <c r="C29" s="133" t="s">
        <v>295</v>
      </c>
      <c r="D29" s="134">
        <v>1</v>
      </c>
      <c r="E29" s="65"/>
      <c r="F29" s="65"/>
      <c r="G29" s="26">
        <f t="shared" si="1"/>
        <v>0</v>
      </c>
      <c r="H29" s="107"/>
    </row>
    <row r="30" spans="1:51" x14ac:dyDescent="0.2">
      <c r="A30" s="137"/>
      <c r="B30" s="242"/>
      <c r="C30" s="133" t="s">
        <v>296</v>
      </c>
      <c r="D30" s="134">
        <v>1</v>
      </c>
      <c r="E30" s="65"/>
      <c r="F30" s="65"/>
      <c r="G30" s="26">
        <f t="shared" si="1"/>
        <v>0</v>
      </c>
      <c r="H30" s="107"/>
    </row>
    <row r="31" spans="1:51" x14ac:dyDescent="0.2">
      <c r="A31" s="137"/>
      <c r="B31" s="242"/>
      <c r="C31" s="133" t="s">
        <v>297</v>
      </c>
      <c r="D31" s="134">
        <v>2</v>
      </c>
      <c r="E31" s="65"/>
      <c r="F31" s="65"/>
      <c r="G31" s="26">
        <f t="shared" si="1"/>
        <v>0</v>
      </c>
      <c r="H31" s="107"/>
    </row>
    <row r="32" spans="1:51" x14ac:dyDescent="0.2">
      <c r="A32" s="137"/>
      <c r="B32" s="242"/>
      <c r="C32" s="133" t="s">
        <v>298</v>
      </c>
      <c r="D32" s="134">
        <v>1</v>
      </c>
      <c r="E32" s="65"/>
      <c r="F32" s="65"/>
      <c r="G32" s="26">
        <f t="shared" si="1"/>
        <v>0</v>
      </c>
      <c r="H32" s="107"/>
    </row>
    <row r="33" spans="1:8" x14ac:dyDescent="0.2">
      <c r="A33" s="137"/>
      <c r="B33" s="242"/>
      <c r="C33" s="133" t="s">
        <v>299</v>
      </c>
      <c r="D33" s="134">
        <v>1</v>
      </c>
      <c r="E33" s="65"/>
      <c r="F33" s="65"/>
      <c r="G33" s="26">
        <f t="shared" si="1"/>
        <v>0</v>
      </c>
      <c r="H33" s="107"/>
    </row>
    <row r="34" spans="1:8" x14ac:dyDescent="0.2">
      <c r="A34" s="137"/>
      <c r="B34" s="242"/>
      <c r="C34" s="133" t="s">
        <v>300</v>
      </c>
      <c r="D34" s="134">
        <v>1</v>
      </c>
      <c r="E34" s="65"/>
      <c r="F34" s="65"/>
      <c r="G34" s="26">
        <f t="shared" si="1"/>
        <v>0</v>
      </c>
      <c r="H34" s="107"/>
    </row>
    <row r="35" spans="1:8" x14ac:dyDescent="0.2">
      <c r="A35" s="137"/>
      <c r="B35" s="242"/>
      <c r="C35" s="133" t="s">
        <v>301</v>
      </c>
      <c r="D35" s="134">
        <v>1</v>
      </c>
      <c r="E35" s="65"/>
      <c r="F35" s="65"/>
      <c r="G35" s="26">
        <f t="shared" si="1"/>
        <v>0</v>
      </c>
      <c r="H35" s="107"/>
    </row>
    <row r="36" spans="1:8" ht="12.75" customHeight="1" x14ac:dyDescent="0.2">
      <c r="A36" s="137"/>
      <c r="B36" s="242"/>
      <c r="C36" s="135" t="s">
        <v>302</v>
      </c>
      <c r="D36" s="136">
        <v>4</v>
      </c>
      <c r="E36" s="65"/>
      <c r="F36" s="65"/>
      <c r="G36" s="26">
        <f t="shared" si="1"/>
        <v>0</v>
      </c>
      <c r="H36" s="107"/>
    </row>
    <row r="37" spans="1:8" x14ac:dyDescent="0.2">
      <c r="A37" s="76"/>
      <c r="B37" s="242"/>
      <c r="C37" s="135" t="s">
        <v>303</v>
      </c>
      <c r="D37" s="136">
        <v>1</v>
      </c>
      <c r="E37" s="65"/>
      <c r="F37" s="65"/>
      <c r="G37" s="26">
        <f t="shared" si="1"/>
        <v>0</v>
      </c>
      <c r="H37" s="107"/>
    </row>
    <row r="38" spans="1:8" x14ac:dyDescent="0.2">
      <c r="A38" s="76"/>
      <c r="B38" s="243"/>
      <c r="C38" s="135" t="s">
        <v>304</v>
      </c>
      <c r="D38" s="136">
        <v>7</v>
      </c>
      <c r="E38" s="65"/>
      <c r="F38" s="65"/>
      <c r="G38" s="26">
        <f t="shared" si="1"/>
        <v>0</v>
      </c>
      <c r="H38" s="107"/>
    </row>
    <row r="39" spans="1:8" x14ac:dyDescent="0.2">
      <c r="A39" s="28"/>
      <c r="B39" s="184"/>
      <c r="C39" s="29"/>
      <c r="D39" s="173"/>
      <c r="E39" s="171"/>
      <c r="F39" s="171"/>
      <c r="G39" s="172">
        <f>SUM(G26:G38)</f>
        <v>0</v>
      </c>
      <c r="H39" s="107"/>
    </row>
    <row r="40" spans="1:8" x14ac:dyDescent="0.2">
      <c r="A40" s="137"/>
      <c r="B40" s="241" t="s">
        <v>466</v>
      </c>
      <c r="C40" s="185" t="s">
        <v>469</v>
      </c>
      <c r="D40" s="174">
        <v>1</v>
      </c>
      <c r="E40" s="65"/>
      <c r="F40" s="65"/>
      <c r="G40" s="65">
        <f>D40*F40</f>
        <v>0</v>
      </c>
      <c r="H40" s="107"/>
    </row>
    <row r="41" spans="1:8" x14ac:dyDescent="0.2">
      <c r="A41" s="137"/>
      <c r="B41" s="242"/>
      <c r="C41" s="185" t="s">
        <v>470</v>
      </c>
      <c r="D41" s="174">
        <v>1</v>
      </c>
      <c r="E41" s="65"/>
      <c r="F41" s="65"/>
      <c r="G41" s="65">
        <f t="shared" ref="G41:G50" si="2">D41*F41</f>
        <v>0</v>
      </c>
      <c r="H41" s="107"/>
    </row>
    <row r="42" spans="1:8" x14ac:dyDescent="0.2">
      <c r="A42" s="137"/>
      <c r="B42" s="242"/>
      <c r="C42" s="185" t="s">
        <v>471</v>
      </c>
      <c r="D42" s="174">
        <v>1</v>
      </c>
      <c r="E42" s="65"/>
      <c r="F42" s="65"/>
      <c r="G42" s="65">
        <f t="shared" si="2"/>
        <v>0</v>
      </c>
      <c r="H42" s="107"/>
    </row>
    <row r="43" spans="1:8" x14ac:dyDescent="0.2">
      <c r="A43" s="137"/>
      <c r="B43" s="242"/>
      <c r="C43" s="185" t="s">
        <v>472</v>
      </c>
      <c r="D43" s="174">
        <v>1</v>
      </c>
      <c r="E43" s="65"/>
      <c r="F43" s="65"/>
      <c r="G43" s="65">
        <f t="shared" si="2"/>
        <v>0</v>
      </c>
      <c r="H43" s="107"/>
    </row>
    <row r="44" spans="1:8" x14ac:dyDescent="0.2">
      <c r="A44" s="137"/>
      <c r="B44" s="242"/>
      <c r="C44" s="185" t="s">
        <v>473</v>
      </c>
      <c r="D44" s="174">
        <v>4</v>
      </c>
      <c r="E44" s="65"/>
      <c r="F44" s="65"/>
      <c r="G44" s="65">
        <f t="shared" si="2"/>
        <v>0</v>
      </c>
      <c r="H44" s="107"/>
    </row>
    <row r="45" spans="1:8" x14ac:dyDescent="0.2">
      <c r="A45" s="137"/>
      <c r="B45" s="242"/>
      <c r="C45" s="186" t="s">
        <v>474</v>
      </c>
      <c r="D45" s="175">
        <v>2</v>
      </c>
      <c r="E45" s="65"/>
      <c r="F45" s="65"/>
      <c r="G45" s="65">
        <f t="shared" si="2"/>
        <v>0</v>
      </c>
      <c r="H45" s="107"/>
    </row>
    <row r="46" spans="1:8" x14ac:dyDescent="0.2">
      <c r="A46" s="137"/>
      <c r="B46" s="242"/>
      <c r="C46" s="23" t="s">
        <v>475</v>
      </c>
      <c r="D46" s="175">
        <v>1</v>
      </c>
      <c r="E46" s="65"/>
      <c r="F46" s="65"/>
      <c r="G46" s="65">
        <f t="shared" si="2"/>
        <v>0</v>
      </c>
      <c r="H46" s="107"/>
    </row>
    <row r="47" spans="1:8" x14ac:dyDescent="0.2">
      <c r="A47" s="137"/>
      <c r="B47" s="242"/>
      <c r="C47" s="186" t="s">
        <v>476</v>
      </c>
      <c r="D47" s="175">
        <v>1</v>
      </c>
      <c r="E47" s="65"/>
      <c r="F47" s="65"/>
      <c r="G47" s="65">
        <f t="shared" si="2"/>
        <v>0</v>
      </c>
      <c r="H47" s="107"/>
    </row>
    <row r="48" spans="1:8" x14ac:dyDescent="0.2">
      <c r="A48" s="137"/>
      <c r="B48" s="242"/>
      <c r="C48" s="23" t="s">
        <v>477</v>
      </c>
      <c r="D48" s="175">
        <v>3</v>
      </c>
      <c r="E48" s="65"/>
      <c r="F48" s="65"/>
      <c r="G48" s="65">
        <f t="shared" si="2"/>
        <v>0</v>
      </c>
      <c r="H48" s="107"/>
    </row>
    <row r="49" spans="1:8" x14ac:dyDescent="0.2">
      <c r="A49" s="76"/>
      <c r="B49" s="242"/>
      <c r="C49" s="23" t="s">
        <v>478</v>
      </c>
      <c r="D49" s="175">
        <v>6</v>
      </c>
      <c r="E49" s="65"/>
      <c r="F49" s="65"/>
      <c r="G49" s="65">
        <f t="shared" si="2"/>
        <v>0</v>
      </c>
      <c r="H49" s="107"/>
    </row>
    <row r="50" spans="1:8" x14ac:dyDescent="0.2">
      <c r="A50" s="76"/>
      <c r="B50" s="243"/>
      <c r="C50" s="23" t="s">
        <v>479</v>
      </c>
      <c r="D50" s="175">
        <v>2</v>
      </c>
      <c r="E50" s="65"/>
      <c r="F50" s="65"/>
      <c r="G50" s="65">
        <f t="shared" si="2"/>
        <v>0</v>
      </c>
      <c r="H50" s="107"/>
    </row>
    <row r="51" spans="1:8" x14ac:dyDescent="0.2">
      <c r="A51" s="28"/>
      <c r="B51" s="183"/>
      <c r="C51" s="28"/>
      <c r="D51" s="176"/>
      <c r="E51" s="171"/>
      <c r="F51" s="171"/>
      <c r="G51" s="172">
        <f>SUM(G40:G50)</f>
        <v>0</v>
      </c>
      <c r="H51" s="107"/>
    </row>
    <row r="52" spans="1:8" x14ac:dyDescent="0.2">
      <c r="A52" s="137"/>
      <c r="B52" s="250" t="s">
        <v>480</v>
      </c>
      <c r="C52" s="65" t="s">
        <v>480</v>
      </c>
      <c r="D52" s="177">
        <v>1</v>
      </c>
      <c r="E52" s="65"/>
      <c r="F52" s="65"/>
      <c r="G52" s="65">
        <f>D52*F52</f>
        <v>0</v>
      </c>
      <c r="H52" s="107"/>
    </row>
    <row r="53" spans="1:8" x14ac:dyDescent="0.2">
      <c r="A53" s="137"/>
      <c r="B53" s="251"/>
      <c r="C53" s="23" t="s">
        <v>481</v>
      </c>
      <c r="D53" s="178">
        <v>5</v>
      </c>
      <c r="E53" s="65"/>
      <c r="F53" s="65"/>
      <c r="G53" s="65">
        <f t="shared" ref="G53:G54" si="3">D53*F53</f>
        <v>0</v>
      </c>
      <c r="H53" s="107"/>
    </row>
    <row r="54" spans="1:8" x14ac:dyDescent="0.2">
      <c r="A54" s="137"/>
      <c r="B54" s="252"/>
      <c r="C54" s="23" t="s">
        <v>482</v>
      </c>
      <c r="D54" s="178">
        <v>1</v>
      </c>
      <c r="E54" s="65"/>
      <c r="F54" s="65"/>
      <c r="G54" s="65">
        <f t="shared" si="3"/>
        <v>0</v>
      </c>
      <c r="H54" s="107"/>
    </row>
    <row r="55" spans="1:8" x14ac:dyDescent="0.2">
      <c r="A55" s="181"/>
      <c r="B55" s="182"/>
      <c r="C55" s="28"/>
      <c r="D55" s="179"/>
      <c r="E55" s="171"/>
      <c r="F55" s="171"/>
      <c r="G55" s="172">
        <f>SUM(G52:G54)</f>
        <v>0</v>
      </c>
      <c r="H55" s="107"/>
    </row>
    <row r="56" spans="1:8" x14ac:dyDescent="0.2">
      <c r="A56" s="138"/>
      <c r="B56" s="241" t="s">
        <v>467</v>
      </c>
      <c r="C56" s="185" t="s">
        <v>483</v>
      </c>
      <c r="D56" s="174">
        <v>1</v>
      </c>
      <c r="E56" s="65"/>
      <c r="F56" s="65"/>
      <c r="G56" s="65">
        <f>D56*F56</f>
        <v>0</v>
      </c>
      <c r="H56" s="107"/>
    </row>
    <row r="57" spans="1:8" x14ac:dyDescent="0.2">
      <c r="A57" s="65"/>
      <c r="B57" s="242"/>
      <c r="C57" s="23" t="s">
        <v>484</v>
      </c>
      <c r="D57" s="175">
        <v>6</v>
      </c>
      <c r="E57" s="65"/>
      <c r="F57" s="65"/>
      <c r="G57" s="65">
        <f t="shared" ref="G57:G58" si="4">D57*F57</f>
        <v>0</v>
      </c>
      <c r="H57" s="107"/>
    </row>
    <row r="58" spans="1:8" x14ac:dyDescent="0.2">
      <c r="A58" s="138"/>
      <c r="B58" s="243"/>
      <c r="C58" s="23" t="s">
        <v>482</v>
      </c>
      <c r="D58" s="178">
        <v>1</v>
      </c>
      <c r="E58" s="65"/>
      <c r="F58" s="65"/>
      <c r="G58" s="65">
        <f t="shared" si="4"/>
        <v>0</v>
      </c>
      <c r="H58" s="107"/>
    </row>
    <row r="59" spans="1:8" x14ac:dyDescent="0.2">
      <c r="A59" s="171"/>
      <c r="B59" s="171"/>
      <c r="C59" s="28"/>
      <c r="D59" s="179"/>
      <c r="E59" s="171"/>
      <c r="F59" s="171"/>
      <c r="G59" s="172">
        <f>SUM(G56:G58)</f>
        <v>0</v>
      </c>
      <c r="H59" s="107"/>
    </row>
    <row r="60" spans="1:8" x14ac:dyDescent="0.2">
      <c r="A60" s="137"/>
      <c r="B60" s="244" t="s">
        <v>468</v>
      </c>
      <c r="C60" s="185" t="s">
        <v>485</v>
      </c>
      <c r="D60" s="177">
        <v>1</v>
      </c>
      <c r="E60" s="65"/>
      <c r="F60" s="65"/>
      <c r="G60" s="65">
        <f>D60*F60</f>
        <v>0</v>
      </c>
      <c r="H60" s="107"/>
    </row>
    <row r="61" spans="1:8" x14ac:dyDescent="0.2">
      <c r="A61" s="137"/>
      <c r="B61" s="245"/>
      <c r="C61" s="186" t="s">
        <v>486</v>
      </c>
      <c r="D61" s="178">
        <v>4</v>
      </c>
      <c r="E61" s="65"/>
      <c r="F61" s="65"/>
      <c r="G61" s="65">
        <f t="shared" ref="G61:G62" si="5">D61*F61</f>
        <v>0</v>
      </c>
      <c r="H61" s="107"/>
    </row>
    <row r="62" spans="1:8" x14ac:dyDescent="0.2">
      <c r="A62" s="76"/>
      <c r="B62" s="246"/>
      <c r="C62" s="23" t="s">
        <v>482</v>
      </c>
      <c r="D62" s="178">
        <v>1</v>
      </c>
      <c r="E62" s="65"/>
      <c r="F62" s="65"/>
      <c r="G62" s="65">
        <f t="shared" si="5"/>
        <v>0</v>
      </c>
      <c r="H62" s="107"/>
    </row>
    <row r="63" spans="1:8" x14ac:dyDescent="0.2">
      <c r="A63" s="28"/>
      <c r="B63" s="180"/>
      <c r="C63" s="28"/>
      <c r="D63" s="179"/>
      <c r="E63" s="171"/>
      <c r="F63" s="171"/>
      <c r="G63" s="172">
        <f>SUM(G60:G62)</f>
        <v>0</v>
      </c>
      <c r="H63" s="107"/>
    </row>
    <row r="64" spans="1:8" x14ac:dyDescent="0.2">
      <c r="A64" s="76"/>
      <c r="B64" s="244" t="s">
        <v>509</v>
      </c>
      <c r="C64" s="186" t="s">
        <v>487</v>
      </c>
      <c r="D64" s="178">
        <v>1</v>
      </c>
      <c r="E64" s="65"/>
      <c r="F64" s="65"/>
      <c r="G64" s="65">
        <f>D64*F64</f>
        <v>0</v>
      </c>
      <c r="H64" s="107"/>
    </row>
    <row r="65" spans="1:8" x14ac:dyDescent="0.2">
      <c r="A65" s="76"/>
      <c r="B65" s="245"/>
      <c r="C65" s="186" t="s">
        <v>488</v>
      </c>
      <c r="D65" s="178">
        <v>4</v>
      </c>
      <c r="E65" s="65"/>
      <c r="F65" s="65"/>
      <c r="G65" s="65">
        <f t="shared" ref="G65:G66" si="6">D65*F65</f>
        <v>0</v>
      </c>
      <c r="H65" s="107"/>
    </row>
    <row r="66" spans="1:8" x14ac:dyDescent="0.2">
      <c r="A66" s="76"/>
      <c r="B66" s="246"/>
      <c r="C66" s="23" t="s">
        <v>482</v>
      </c>
      <c r="D66" s="178">
        <v>1</v>
      </c>
      <c r="E66" s="65"/>
      <c r="F66" s="65"/>
      <c r="G66" s="65">
        <f t="shared" si="6"/>
        <v>0</v>
      </c>
      <c r="H66" s="107"/>
    </row>
    <row r="67" spans="1:8" x14ac:dyDescent="0.2">
      <c r="A67" s="28"/>
      <c r="B67" s="180"/>
      <c r="C67" s="28"/>
      <c r="D67" s="179"/>
      <c r="E67" s="171"/>
      <c r="F67" s="171"/>
      <c r="G67" s="172">
        <f>SUM(G64:G66)</f>
        <v>0</v>
      </c>
      <c r="H67" s="107"/>
    </row>
    <row r="68" spans="1:8" x14ac:dyDescent="0.2">
      <c r="A68" s="76"/>
      <c r="B68" s="247" t="s">
        <v>510</v>
      </c>
      <c r="C68" s="187" t="s">
        <v>489</v>
      </c>
      <c r="D68" s="175">
        <v>2</v>
      </c>
      <c r="E68" s="65"/>
      <c r="F68" s="65"/>
      <c r="G68" s="65">
        <f>D68*F68</f>
        <v>0</v>
      </c>
      <c r="H68" s="107"/>
    </row>
    <row r="69" spans="1:8" x14ac:dyDescent="0.2">
      <c r="A69" s="76"/>
      <c r="B69" s="248"/>
      <c r="C69" s="187" t="s">
        <v>490</v>
      </c>
      <c r="D69" s="175">
        <v>1</v>
      </c>
      <c r="E69" s="65"/>
      <c r="F69" s="65"/>
      <c r="G69" s="65">
        <f t="shared" ref="G69:G72" si="7">D69*F69</f>
        <v>0</v>
      </c>
      <c r="H69" s="107"/>
    </row>
    <row r="70" spans="1:8" x14ac:dyDescent="0.2">
      <c r="A70" s="76"/>
      <c r="B70" s="248"/>
      <c r="C70" s="23" t="s">
        <v>491</v>
      </c>
      <c r="D70" s="175">
        <v>4</v>
      </c>
      <c r="E70" s="65"/>
      <c r="F70" s="65"/>
      <c r="G70" s="65">
        <f t="shared" si="7"/>
        <v>0</v>
      </c>
      <c r="H70" s="107"/>
    </row>
    <row r="71" spans="1:8" x14ac:dyDescent="0.2">
      <c r="A71" s="76"/>
      <c r="B71" s="248"/>
      <c r="C71" s="187" t="s">
        <v>492</v>
      </c>
      <c r="D71" s="175">
        <v>2</v>
      </c>
      <c r="E71" s="65"/>
      <c r="F71" s="65"/>
      <c r="G71" s="65">
        <f t="shared" si="7"/>
        <v>0</v>
      </c>
      <c r="H71" s="107"/>
    </row>
    <row r="72" spans="1:8" x14ac:dyDescent="0.2">
      <c r="A72" s="76"/>
      <c r="B72" s="249"/>
      <c r="C72" s="187" t="s">
        <v>493</v>
      </c>
      <c r="D72" s="175">
        <v>4</v>
      </c>
      <c r="E72" s="65"/>
      <c r="F72" s="65"/>
      <c r="G72" s="65">
        <f t="shared" si="7"/>
        <v>0</v>
      </c>
      <c r="H72" s="107"/>
    </row>
    <row r="73" spans="1:8" x14ac:dyDescent="0.2">
      <c r="A73" s="28"/>
      <c r="B73" s="180"/>
      <c r="C73" s="28"/>
      <c r="D73" s="179"/>
      <c r="E73" s="171"/>
      <c r="F73" s="171"/>
      <c r="G73" s="172">
        <f>SUM(G68:G72)</f>
        <v>0</v>
      </c>
      <c r="H73" s="107"/>
    </row>
    <row r="74" spans="1:8" x14ac:dyDescent="0.2">
      <c r="A74" s="76"/>
      <c r="B74" s="247" t="s">
        <v>511</v>
      </c>
      <c r="C74" s="187" t="s">
        <v>494</v>
      </c>
      <c r="D74" s="175">
        <v>1</v>
      </c>
      <c r="E74" s="65"/>
      <c r="F74" s="65"/>
      <c r="G74" s="65">
        <f>D74*F74</f>
        <v>0</v>
      </c>
      <c r="H74" s="107"/>
    </row>
    <row r="75" spans="1:8" x14ac:dyDescent="0.2">
      <c r="A75" s="76"/>
      <c r="B75" s="248"/>
      <c r="C75" s="187" t="s">
        <v>495</v>
      </c>
      <c r="D75" s="175">
        <v>1</v>
      </c>
      <c r="E75" s="65"/>
      <c r="F75" s="65"/>
      <c r="G75" s="65">
        <f t="shared" ref="G75:G79" si="8">D75*F75</f>
        <v>0</v>
      </c>
      <c r="H75" s="107"/>
    </row>
    <row r="76" spans="1:8" x14ac:dyDescent="0.2">
      <c r="A76" s="76"/>
      <c r="B76" s="248"/>
      <c r="C76" s="187" t="s">
        <v>492</v>
      </c>
      <c r="D76" s="175">
        <v>2</v>
      </c>
      <c r="E76" s="65"/>
      <c r="F76" s="65"/>
      <c r="G76" s="65">
        <f t="shared" si="8"/>
        <v>0</v>
      </c>
      <c r="H76" s="107"/>
    </row>
    <row r="77" spans="1:8" x14ac:dyDescent="0.2">
      <c r="A77" s="76"/>
      <c r="B77" s="248"/>
      <c r="C77" s="187" t="s">
        <v>493</v>
      </c>
      <c r="D77" s="175">
        <v>4</v>
      </c>
      <c r="E77" s="65"/>
      <c r="F77" s="65"/>
      <c r="G77" s="65">
        <f t="shared" si="8"/>
        <v>0</v>
      </c>
      <c r="H77" s="107"/>
    </row>
    <row r="78" spans="1:8" x14ac:dyDescent="0.2">
      <c r="A78" s="76"/>
      <c r="B78" s="248"/>
      <c r="C78" s="23" t="s">
        <v>496</v>
      </c>
      <c r="D78" s="175">
        <v>2</v>
      </c>
      <c r="E78" s="65"/>
      <c r="F78" s="65"/>
      <c r="G78" s="65">
        <f t="shared" si="8"/>
        <v>0</v>
      </c>
      <c r="H78" s="107"/>
    </row>
    <row r="79" spans="1:8" x14ac:dyDescent="0.2">
      <c r="A79" s="76"/>
      <c r="B79" s="249"/>
      <c r="C79" s="23" t="s">
        <v>497</v>
      </c>
      <c r="D79" s="175">
        <v>2</v>
      </c>
      <c r="E79" s="65"/>
      <c r="F79" s="65"/>
      <c r="G79" s="65">
        <f t="shared" si="8"/>
        <v>0</v>
      </c>
      <c r="H79" s="107"/>
    </row>
    <row r="80" spans="1:8" x14ac:dyDescent="0.2">
      <c r="A80" s="28"/>
      <c r="B80" s="180"/>
      <c r="C80" s="28"/>
      <c r="D80" s="179"/>
      <c r="E80" s="171"/>
      <c r="F80" s="171"/>
      <c r="G80" s="172">
        <f>SUM(G74:G79)</f>
        <v>0</v>
      </c>
      <c r="H80" s="107"/>
    </row>
    <row r="81" spans="1:8" x14ac:dyDescent="0.2">
      <c r="A81" s="76"/>
      <c r="B81" s="247" t="s">
        <v>512</v>
      </c>
      <c r="C81" s="187" t="s">
        <v>498</v>
      </c>
      <c r="D81" s="175">
        <v>1</v>
      </c>
      <c r="E81" s="65"/>
      <c r="F81" s="65"/>
      <c r="G81" s="65">
        <f>D81*F81</f>
        <v>0</v>
      </c>
      <c r="H81" s="107"/>
    </row>
    <row r="82" spans="1:8" x14ac:dyDescent="0.2">
      <c r="A82" s="76"/>
      <c r="B82" s="248"/>
      <c r="C82" s="187" t="s">
        <v>499</v>
      </c>
      <c r="D82" s="175">
        <v>1</v>
      </c>
      <c r="E82" s="65"/>
      <c r="F82" s="65"/>
      <c r="G82" s="65">
        <f t="shared" ref="G82:G86" si="9">D82*F82</f>
        <v>0</v>
      </c>
      <c r="H82" s="107"/>
    </row>
    <row r="83" spans="1:8" x14ac:dyDescent="0.2">
      <c r="A83" s="76"/>
      <c r="B83" s="248"/>
      <c r="C83" s="187" t="s">
        <v>490</v>
      </c>
      <c r="D83" s="175">
        <v>1</v>
      </c>
      <c r="E83" s="65"/>
      <c r="F83" s="65"/>
      <c r="G83" s="65">
        <f t="shared" si="9"/>
        <v>0</v>
      </c>
      <c r="H83" s="107"/>
    </row>
    <row r="84" spans="1:8" x14ac:dyDescent="0.2">
      <c r="A84" s="76"/>
      <c r="B84" s="248"/>
      <c r="C84" s="187" t="s">
        <v>492</v>
      </c>
      <c r="D84" s="175">
        <v>6</v>
      </c>
      <c r="E84" s="65"/>
      <c r="F84" s="65"/>
      <c r="G84" s="65">
        <f t="shared" si="9"/>
        <v>0</v>
      </c>
      <c r="H84" s="107"/>
    </row>
    <row r="85" spans="1:8" x14ac:dyDescent="0.2">
      <c r="A85" s="76"/>
      <c r="B85" s="248"/>
      <c r="C85" s="187" t="s">
        <v>493</v>
      </c>
      <c r="D85" s="175">
        <v>2</v>
      </c>
      <c r="E85" s="65"/>
      <c r="F85" s="65"/>
      <c r="G85" s="65">
        <f t="shared" si="9"/>
        <v>0</v>
      </c>
      <c r="H85" s="107"/>
    </row>
    <row r="86" spans="1:8" x14ac:dyDescent="0.2">
      <c r="A86" s="76"/>
      <c r="B86" s="249"/>
      <c r="C86" s="23" t="s">
        <v>500</v>
      </c>
      <c r="D86" s="175">
        <v>6</v>
      </c>
      <c r="E86" s="65"/>
      <c r="F86" s="65"/>
      <c r="G86" s="65">
        <f t="shared" si="9"/>
        <v>0</v>
      </c>
      <c r="H86" s="107"/>
    </row>
    <row r="87" spans="1:8" x14ac:dyDescent="0.2">
      <c r="A87" s="28"/>
      <c r="B87" s="180"/>
      <c r="C87" s="28"/>
      <c r="D87" s="179"/>
      <c r="E87" s="171"/>
      <c r="F87" s="171"/>
      <c r="G87" s="172">
        <f>SUM(G81:G86)</f>
        <v>0</v>
      </c>
      <c r="H87" s="107"/>
    </row>
    <row r="88" spans="1:8" x14ac:dyDescent="0.2">
      <c r="A88" s="76"/>
      <c r="B88" s="247" t="s">
        <v>513</v>
      </c>
      <c r="C88" s="187" t="s">
        <v>498</v>
      </c>
      <c r="D88" s="175">
        <v>1</v>
      </c>
      <c r="E88" s="65"/>
      <c r="F88" s="65"/>
      <c r="G88" s="65">
        <f>D88*F88</f>
        <v>0</v>
      </c>
      <c r="H88" s="107"/>
    </row>
    <row r="89" spans="1:8" x14ac:dyDescent="0.2">
      <c r="A89" s="76"/>
      <c r="B89" s="248"/>
      <c r="C89" s="187" t="s">
        <v>499</v>
      </c>
      <c r="D89" s="175">
        <v>1</v>
      </c>
      <c r="E89" s="65"/>
      <c r="F89" s="65"/>
      <c r="G89" s="65">
        <f t="shared" ref="G89:G92" si="10">D89*F89</f>
        <v>0</v>
      </c>
      <c r="H89" s="107"/>
    </row>
    <row r="90" spans="1:8" x14ac:dyDescent="0.2">
      <c r="A90" s="76"/>
      <c r="B90" s="248"/>
      <c r="C90" s="187" t="s">
        <v>492</v>
      </c>
      <c r="D90" s="175">
        <v>4</v>
      </c>
      <c r="E90" s="65"/>
      <c r="F90" s="65"/>
      <c r="G90" s="65">
        <f t="shared" si="10"/>
        <v>0</v>
      </c>
      <c r="H90" s="107"/>
    </row>
    <row r="91" spans="1:8" x14ac:dyDescent="0.2">
      <c r="A91" s="76"/>
      <c r="B91" s="248"/>
      <c r="C91" s="187" t="s">
        <v>493</v>
      </c>
      <c r="D91" s="175">
        <v>1</v>
      </c>
      <c r="E91" s="65"/>
      <c r="F91" s="65"/>
      <c r="G91" s="65">
        <f t="shared" si="10"/>
        <v>0</v>
      </c>
      <c r="H91" s="107"/>
    </row>
    <row r="92" spans="1:8" x14ac:dyDescent="0.2">
      <c r="A92" s="76"/>
      <c r="B92" s="249"/>
      <c r="C92" s="23" t="s">
        <v>501</v>
      </c>
      <c r="D92" s="175">
        <v>5</v>
      </c>
      <c r="E92" s="65"/>
      <c r="F92" s="65"/>
      <c r="G92" s="65">
        <f t="shared" si="10"/>
        <v>0</v>
      </c>
      <c r="H92" s="107"/>
    </row>
    <row r="93" spans="1:8" x14ac:dyDescent="0.2">
      <c r="A93" s="28"/>
      <c r="B93" s="180"/>
      <c r="C93" s="28"/>
      <c r="D93" s="179"/>
      <c r="E93" s="171"/>
      <c r="F93" s="171"/>
      <c r="G93" s="172">
        <f>SUM(G88:G92)</f>
        <v>0</v>
      </c>
      <c r="H93" s="107"/>
    </row>
    <row r="94" spans="1:8" x14ac:dyDescent="0.2">
      <c r="A94" s="76"/>
      <c r="B94" s="247" t="s">
        <v>514</v>
      </c>
      <c r="C94" s="187" t="s">
        <v>490</v>
      </c>
      <c r="D94" s="175">
        <v>1</v>
      </c>
      <c r="E94" s="65"/>
      <c r="F94" s="65"/>
      <c r="G94" s="65">
        <f>D94*F94</f>
        <v>0</v>
      </c>
      <c r="H94" s="107"/>
    </row>
    <row r="95" spans="1:8" x14ac:dyDescent="0.2">
      <c r="A95" s="76"/>
      <c r="B95" s="248"/>
      <c r="C95" s="187" t="s">
        <v>502</v>
      </c>
      <c r="D95" s="175">
        <v>1</v>
      </c>
      <c r="E95" s="65"/>
      <c r="F95" s="65"/>
      <c r="G95" s="65">
        <f t="shared" ref="G95:G99" si="11">D95*F95</f>
        <v>0</v>
      </c>
      <c r="H95" s="107"/>
    </row>
    <row r="96" spans="1:8" x14ac:dyDescent="0.2">
      <c r="A96" s="76"/>
      <c r="B96" s="248"/>
      <c r="C96" s="187" t="s">
        <v>503</v>
      </c>
      <c r="D96" s="175">
        <v>1</v>
      </c>
      <c r="E96" s="65"/>
      <c r="F96" s="65"/>
      <c r="G96" s="65">
        <f t="shared" si="11"/>
        <v>0</v>
      </c>
      <c r="H96" s="107"/>
    </row>
    <row r="97" spans="1:8" x14ac:dyDescent="0.2">
      <c r="A97" s="76"/>
      <c r="B97" s="248"/>
      <c r="C97" s="187" t="s">
        <v>492</v>
      </c>
      <c r="D97" s="175">
        <v>2</v>
      </c>
      <c r="E97" s="65"/>
      <c r="F97" s="65"/>
      <c r="G97" s="65">
        <f t="shared" si="11"/>
        <v>0</v>
      </c>
      <c r="H97" s="107"/>
    </row>
    <row r="98" spans="1:8" x14ac:dyDescent="0.2">
      <c r="A98" s="76"/>
      <c r="B98" s="248"/>
      <c r="C98" s="187" t="s">
        <v>493</v>
      </c>
      <c r="D98" s="175">
        <v>6</v>
      </c>
      <c r="E98" s="65"/>
      <c r="F98" s="65"/>
      <c r="G98" s="65">
        <f t="shared" si="11"/>
        <v>0</v>
      </c>
      <c r="H98" s="107"/>
    </row>
    <row r="99" spans="1:8" x14ac:dyDescent="0.2">
      <c r="A99" s="76"/>
      <c r="B99" s="249"/>
      <c r="C99" s="23" t="s">
        <v>500</v>
      </c>
      <c r="D99" s="175">
        <v>6</v>
      </c>
      <c r="E99" s="65"/>
      <c r="F99" s="65"/>
      <c r="G99" s="65">
        <f t="shared" si="11"/>
        <v>0</v>
      </c>
      <c r="H99" s="107"/>
    </row>
    <row r="100" spans="1:8" x14ac:dyDescent="0.2">
      <c r="A100" s="28"/>
      <c r="B100" s="180"/>
      <c r="C100" s="28"/>
      <c r="D100" s="179"/>
      <c r="E100" s="171"/>
      <c r="F100" s="171"/>
      <c r="G100" s="172">
        <f>SUM(G94:G99)</f>
        <v>0</v>
      </c>
      <c r="H100" s="107"/>
    </row>
    <row r="101" spans="1:8" x14ac:dyDescent="0.2">
      <c r="A101" s="76"/>
      <c r="B101" s="247" t="s">
        <v>515</v>
      </c>
      <c r="C101" s="187" t="s">
        <v>494</v>
      </c>
      <c r="D101" s="175">
        <v>1</v>
      </c>
      <c r="E101" s="65"/>
      <c r="F101" s="65"/>
      <c r="G101" s="65">
        <f>D101*F101</f>
        <v>0</v>
      </c>
      <c r="H101" s="107"/>
    </row>
    <row r="102" spans="1:8" x14ac:dyDescent="0.2">
      <c r="A102" s="76"/>
      <c r="B102" s="248"/>
      <c r="C102" s="187" t="s">
        <v>495</v>
      </c>
      <c r="D102" s="175">
        <v>1</v>
      </c>
      <c r="E102" s="65"/>
      <c r="F102" s="65"/>
      <c r="G102" s="65">
        <f t="shared" ref="G102:G106" si="12">D102*F102</f>
        <v>0</v>
      </c>
      <c r="H102" s="107"/>
    </row>
    <row r="103" spans="1:8" x14ac:dyDescent="0.2">
      <c r="A103" s="76"/>
      <c r="B103" s="248"/>
      <c r="C103" s="187" t="s">
        <v>492</v>
      </c>
      <c r="D103" s="175">
        <v>4</v>
      </c>
      <c r="E103" s="65"/>
      <c r="F103" s="65"/>
      <c r="G103" s="65">
        <f t="shared" si="12"/>
        <v>0</v>
      </c>
      <c r="H103" s="107"/>
    </row>
    <row r="104" spans="1:8" x14ac:dyDescent="0.2">
      <c r="A104" s="76"/>
      <c r="B104" s="248"/>
      <c r="C104" s="187" t="s">
        <v>493</v>
      </c>
      <c r="D104" s="175">
        <v>2</v>
      </c>
      <c r="E104" s="65"/>
      <c r="F104" s="65"/>
      <c r="G104" s="65">
        <f t="shared" si="12"/>
        <v>0</v>
      </c>
      <c r="H104" s="107"/>
    </row>
    <row r="105" spans="1:8" x14ac:dyDescent="0.2">
      <c r="A105" s="76"/>
      <c r="B105" s="248"/>
      <c r="C105" s="23" t="s">
        <v>501</v>
      </c>
      <c r="D105" s="175">
        <v>2</v>
      </c>
      <c r="E105" s="65"/>
      <c r="F105" s="65"/>
      <c r="G105" s="65">
        <f t="shared" si="12"/>
        <v>0</v>
      </c>
      <c r="H105" s="107"/>
    </row>
    <row r="106" spans="1:8" x14ac:dyDescent="0.2">
      <c r="A106" s="76"/>
      <c r="B106" s="249"/>
      <c r="C106" s="23" t="s">
        <v>504</v>
      </c>
      <c r="D106" s="175">
        <v>2</v>
      </c>
      <c r="E106" s="65"/>
      <c r="F106" s="65"/>
      <c r="G106" s="65">
        <f t="shared" si="12"/>
        <v>0</v>
      </c>
      <c r="H106" s="107"/>
    </row>
    <row r="107" spans="1:8" x14ac:dyDescent="0.2">
      <c r="A107" s="28"/>
      <c r="B107" s="180"/>
      <c r="C107" s="28"/>
      <c r="D107" s="179"/>
      <c r="E107" s="171"/>
      <c r="F107" s="171"/>
      <c r="G107" s="172">
        <f>SUM(G101:G106)</f>
        <v>0</v>
      </c>
      <c r="H107" s="107"/>
    </row>
  </sheetData>
  <mergeCells count="16">
    <mergeCell ref="B74:B79"/>
    <mergeCell ref="B81:B86"/>
    <mergeCell ref="B88:B92"/>
    <mergeCell ref="B94:B99"/>
    <mergeCell ref="B101:B106"/>
    <mergeCell ref="B60:B62"/>
    <mergeCell ref="B64:B66"/>
    <mergeCell ref="B68:B72"/>
    <mergeCell ref="A1:A4"/>
    <mergeCell ref="B11:B24"/>
    <mergeCell ref="B26:B38"/>
    <mergeCell ref="B40:B50"/>
    <mergeCell ref="B52:B54"/>
    <mergeCell ref="B56:B58"/>
    <mergeCell ref="B3:F4"/>
    <mergeCell ref="B1:F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Instructivo</vt:lpstr>
      <vt:lpstr>Material osteosintesis</vt:lpstr>
      <vt:lpstr>Ejemplo</vt:lpstr>
      <vt:lpstr>trauma</vt:lpstr>
      <vt:lpstr>columna </vt:lpstr>
      <vt:lpstr>protesis</vt:lpstr>
      <vt:lpstr> artroscopia</vt:lpstr>
      <vt:lpstr>maxilo</vt:lpstr>
      <vt:lpstr>fijadores</vt:lpstr>
      <vt:lpstr>ortopedia infantil</vt:lpstr>
      <vt:lpstr>matriz osea</vt:lpstr>
      <vt:lpstr>sustituto oseo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Anamaria Medina Ramirez</dc:creator>
  <cp:lastModifiedBy>Daniela Garcia Gomez</cp:lastModifiedBy>
  <dcterms:created xsi:type="dcterms:W3CDTF">2017-11-17T13:56:55Z</dcterms:created>
  <dcterms:modified xsi:type="dcterms:W3CDTF">2021-09-03T17:53:01Z</dcterms:modified>
</cp:coreProperties>
</file>