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adel\Documents\AUTOINMUNES\CONTRATO 2018\INVITACION\INVITACION 2019\"/>
    </mc:Choice>
  </mc:AlternateContent>
  <bookViews>
    <workbookView xWindow="0" yWindow="0" windowWidth="20700" windowHeight="7920"/>
  </bookViews>
  <sheets>
    <sheet name="Hoja1" sheetId="1" r:id="rId1"/>
  </sheets>
  <definedNames>
    <definedName name="_xlnm._FilterDatabase" localSheetId="0" hidden="1">Hoja1!$A$1:$D$114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K2" i="1"/>
  <c r="C116" i="1" l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H17" i="1" l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<sst xmlns="http://schemas.openxmlformats.org/spreadsheetml/2006/main" count="142" uniqueCount="138">
  <si>
    <t>N°</t>
  </si>
  <si>
    <t>Municipios</t>
  </si>
  <si>
    <t xml:space="preserve">N° Pacientes </t>
  </si>
  <si>
    <t>%</t>
  </si>
  <si>
    <t>AR</t>
  </si>
  <si>
    <t>LES</t>
  </si>
  <si>
    <t>EAS</t>
  </si>
  <si>
    <t>OTRAS</t>
  </si>
  <si>
    <t>BELLO</t>
  </si>
  <si>
    <t>ITAGUI</t>
  </si>
  <si>
    <t>ENVIGADO</t>
  </si>
  <si>
    <t>CALDAS</t>
  </si>
  <si>
    <t>BARBOSA</t>
  </si>
  <si>
    <t>ANDES</t>
  </si>
  <si>
    <t>COPACABANA</t>
  </si>
  <si>
    <t>MARINILLA</t>
  </si>
  <si>
    <t>LA ESTRELLA</t>
  </si>
  <si>
    <t>GIRARDOTA</t>
  </si>
  <si>
    <t>SONSON</t>
  </si>
  <si>
    <t>CARMEN DE VIBORAL</t>
  </si>
  <si>
    <t>RIONEGRO</t>
  </si>
  <si>
    <t>TURBO</t>
  </si>
  <si>
    <t>CHIGORODO</t>
  </si>
  <si>
    <t>SANTUARIO</t>
  </si>
  <si>
    <t>URRAO</t>
  </si>
  <si>
    <t>SANTA ROSA DE OSOS</t>
  </si>
  <si>
    <t>CAREPA</t>
  </si>
  <si>
    <t>LA UNION</t>
  </si>
  <si>
    <t>CAUCASIA</t>
  </si>
  <si>
    <t>SANTA BARBARA</t>
  </si>
  <si>
    <t>MONTEBELLO</t>
  </si>
  <si>
    <t>SABANETA</t>
  </si>
  <si>
    <t>FREDONIA</t>
  </si>
  <si>
    <t>CONCORDIA</t>
  </si>
  <si>
    <t>SOPETRAN</t>
  </si>
  <si>
    <t>VENECIA</t>
  </si>
  <si>
    <t>YARUMAL</t>
  </si>
  <si>
    <t>YOLOMBO</t>
  </si>
  <si>
    <t>COCORNA</t>
  </si>
  <si>
    <t>SAN ROQUE</t>
  </si>
  <si>
    <t>SAN LUIS</t>
  </si>
  <si>
    <t>LA CEJA</t>
  </si>
  <si>
    <t>NECOCLI</t>
  </si>
  <si>
    <t>SANTO DOMINGO</t>
  </si>
  <si>
    <t>CISNEROS</t>
  </si>
  <si>
    <t>GUATAPE</t>
  </si>
  <si>
    <t>PUERTO BERRIO</t>
  </si>
  <si>
    <t>GRANADA</t>
  </si>
  <si>
    <t>ALEJANDRIA</t>
  </si>
  <si>
    <t>PUERTO NARE</t>
  </si>
  <si>
    <t>SAN CARLOS</t>
  </si>
  <si>
    <t>SAN RAFAEL</t>
  </si>
  <si>
    <t>SEGOVIA</t>
  </si>
  <si>
    <t>TITIRIBI</t>
  </si>
  <si>
    <t>LIBORINA</t>
  </si>
  <si>
    <t>REMEDIOS</t>
  </si>
  <si>
    <t>SAN JERONIMO</t>
  </si>
  <si>
    <t>TARSO</t>
  </si>
  <si>
    <t>AMALFI</t>
  </si>
  <si>
    <t>BELMIRA</t>
  </si>
  <si>
    <t>HELICONIA</t>
  </si>
  <si>
    <t>MACEO</t>
  </si>
  <si>
    <t>PUERTO TRIUNFO</t>
  </si>
  <si>
    <t>SABANALARGA</t>
  </si>
  <si>
    <t>SALGAR</t>
  </si>
  <si>
    <t>VEGACHI</t>
  </si>
  <si>
    <t>ARGELIA</t>
  </si>
  <si>
    <t>BETANIA</t>
  </si>
  <si>
    <t>BETULIA</t>
  </si>
  <si>
    <t>CARAMANTA</t>
  </si>
  <si>
    <t>ENTRERRIOS</t>
  </si>
  <si>
    <t>GUADALUPE</t>
  </si>
  <si>
    <t>LA PINTADA</t>
  </si>
  <si>
    <t>MUTATA</t>
  </si>
  <si>
    <t>PEQUE</t>
  </si>
  <si>
    <t>SAN FRANCISCO</t>
  </si>
  <si>
    <t>SAN ANDRES DE CUERQUIA</t>
  </si>
  <si>
    <t>BURITICA</t>
  </si>
  <si>
    <t>CONCEPCION</t>
  </si>
  <si>
    <t>FRONTINO</t>
  </si>
  <si>
    <t>CAMPAMENTO</t>
  </si>
  <si>
    <t>CARACOLI</t>
  </si>
  <si>
    <t>CAROLINA</t>
  </si>
  <si>
    <t>EL BAGRE</t>
  </si>
  <si>
    <t>HISPANIA</t>
  </si>
  <si>
    <t>OLAYA</t>
  </si>
  <si>
    <t>VALPARAISO</t>
  </si>
  <si>
    <t>GUARNE</t>
  </si>
  <si>
    <t>SAN VICENTE</t>
  </si>
  <si>
    <t>SAN PEDRO</t>
  </si>
  <si>
    <t>ARBOLETES</t>
  </si>
  <si>
    <t>ABEJORRAL</t>
  </si>
  <si>
    <t>ITUANGO</t>
  </si>
  <si>
    <t>CAICEDO</t>
  </si>
  <si>
    <t>ZARAGOZA</t>
  </si>
  <si>
    <t>ARMENIA</t>
  </si>
  <si>
    <t>PUEBLORRICO</t>
  </si>
  <si>
    <t>YALI</t>
  </si>
  <si>
    <t>SUBREGION</t>
  </si>
  <si>
    <t>URABA</t>
  </si>
  <si>
    <t>PACIENTES CON BIOLOGICOS</t>
  </si>
  <si>
    <t>PACIENTES CON DMARDS</t>
  </si>
  <si>
    <t>% CON BIOLOGICOS</t>
  </si>
  <si>
    <t>PORCENTAJE CON DMARDS%</t>
  </si>
  <si>
    <t>60.85%</t>
  </si>
  <si>
    <t>SAN PEDRO DE URABA</t>
  </si>
  <si>
    <t>NARIÑO</t>
  </si>
  <si>
    <t>YONDÓ</t>
  </si>
  <si>
    <t>MURINDO</t>
  </si>
  <si>
    <t>TOTAL</t>
  </si>
  <si>
    <t>MEDELLIN</t>
  </si>
  <si>
    <t>VALLE DE ABURRA</t>
  </si>
  <si>
    <t>ORIENTE</t>
  </si>
  <si>
    <t>SUROESTE</t>
  </si>
  <si>
    <t>NORTE</t>
  </si>
  <si>
    <t>OCCIDENTE</t>
  </si>
  <si>
    <t>NORDESTE</t>
  </si>
  <si>
    <t>BAJO CAUCA</t>
  </si>
  <si>
    <t>MAGDALENA MEDIO</t>
  </si>
  <si>
    <t>APARTADO</t>
  </si>
  <si>
    <t>CIUDAD BOLÍVAR</t>
  </si>
  <si>
    <t>EL PEñOL</t>
  </si>
  <si>
    <t>CAÐASGORDAS</t>
  </si>
  <si>
    <t>EL RETIRO</t>
  </si>
  <si>
    <t>JARDIN</t>
  </si>
  <si>
    <t>GOMEZ PLATA</t>
  </si>
  <si>
    <t>SAN JUAN DE URABA</t>
  </si>
  <si>
    <t>AMAGA</t>
  </si>
  <si>
    <t>EBEJICO</t>
  </si>
  <si>
    <t>DON MATIAS</t>
  </si>
  <si>
    <t>ANTIOQUIA</t>
  </si>
  <si>
    <t>ABRIAQUI</t>
  </si>
  <si>
    <t>TAMESIS</t>
  </si>
  <si>
    <t>TARAZA</t>
  </si>
  <si>
    <t>ANORI</t>
  </si>
  <si>
    <t>ANZA</t>
  </si>
  <si>
    <t>EL CARMEN DE VIBORAL</t>
  </si>
  <si>
    <t>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</si>
</sst>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10" fontId="0" fillId="0" borderId="1" xfId="0" applyNumberFormat="1" applyBorder="1"/>
    <xf numFmtId="0" fontId="0" fillId="0" borderId="1" xfId="0" applyFont="1" applyBorder="1"/>
    <xf numFmtId="9" fontId="0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0" fontId="0" fillId="0" borderId="0" xfId="0" applyNumberFormat="1" applyFont="1"/>
    <xf numFmtId="164" fontId="0" fillId="0" borderId="1" xfId="0" applyNumberFormat="1" applyFont="1" applyBorder="1"/>
    <xf numFmtId="10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0" fillId="0" borderId="1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workbookViewId="0">
      <selection activeCell="K7" sqref="K7:L10"/>
    </sheetView>
  </sheetViews>
  <sheetFormatPr baseColWidth="10" defaultRowHeight="15" x14ac:dyDescent="0.25"/>
  <cols>
    <col min="1" max="1" width="11.42578125" style="2"/>
    <col min="2" max="2" width="30.85546875" style="2" bestFit="1" customWidth="1"/>
    <col min="3" max="3" width="15.42578125" style="2" customWidth="1"/>
    <col min="4" max="5" width="11.42578125" style="2"/>
    <col min="6" max="6" width="13.140625" style="2" customWidth="1"/>
    <col min="7" max="7" width="13.42578125" style="2" customWidth="1"/>
    <col min="8" max="8" width="10.42578125" style="2" customWidth="1"/>
    <col min="9" max="9" width="8.7109375" style="2" customWidth="1"/>
    <col min="10" max="10" width="11" style="2" customWidth="1"/>
    <col min="11" max="11" width="9.7109375" style="2" customWidth="1"/>
    <col min="12" max="12" width="11.42578125" style="2"/>
    <col min="13" max="13" width="12.5703125" style="2" customWidth="1"/>
    <col min="14" max="16384" width="11.42578125" style="2"/>
  </cols>
  <sheetData>
    <row r="1" spans="1:13" ht="36" x14ac:dyDescent="0.25">
      <c r="A1" s="16" t="s">
        <v>0</v>
      </c>
      <c r="B1" s="1" t="s">
        <v>1</v>
      </c>
      <c r="C1" s="1" t="s">
        <v>2</v>
      </c>
      <c r="D1" s="1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100</v>
      </c>
      <c r="K1" s="10" t="s">
        <v>102</v>
      </c>
      <c r="L1" s="10" t="s">
        <v>101</v>
      </c>
      <c r="M1" s="10" t="s">
        <v>103</v>
      </c>
    </row>
    <row r="2" spans="1:13" x14ac:dyDescent="0.25">
      <c r="A2" s="3">
        <v>1</v>
      </c>
      <c r="B2" s="5" t="s">
        <v>110</v>
      </c>
      <c r="C2" s="6">
        <v>1595</v>
      </c>
      <c r="D2" s="18">
        <f>C2/3982</f>
        <v>0.40055248618784528</v>
      </c>
      <c r="F2" s="2">
        <v>2423</v>
      </c>
      <c r="G2" s="2">
        <v>972</v>
      </c>
      <c r="H2" s="4">
        <v>182</v>
      </c>
      <c r="I2" s="4">
        <v>405</v>
      </c>
      <c r="J2" s="8">
        <v>273</v>
      </c>
      <c r="K2" s="9">
        <f>273/3982</f>
        <v>6.8558513309894528E-2</v>
      </c>
      <c r="L2" s="8">
        <v>3709</v>
      </c>
      <c r="M2" s="13">
        <f>3709/3982</f>
        <v>0.93144148669010551</v>
      </c>
    </row>
    <row r="3" spans="1:13" x14ac:dyDescent="0.25">
      <c r="A3" s="3">
        <v>2</v>
      </c>
      <c r="B3" s="5" t="s">
        <v>8</v>
      </c>
      <c r="C3" s="6">
        <v>293</v>
      </c>
      <c r="D3" s="18">
        <f t="shared" ref="D3:D66" si="0">C3/3982</f>
        <v>7.3581115017579107E-2</v>
      </c>
      <c r="F3" s="8" t="s">
        <v>104</v>
      </c>
      <c r="G3" s="14">
        <v>0.2445</v>
      </c>
      <c r="H3" s="14">
        <v>4.8599999999999997E-2</v>
      </c>
      <c r="I3" s="14">
        <v>9.8500000000000004E-2</v>
      </c>
    </row>
    <row r="4" spans="1:13" x14ac:dyDescent="0.25">
      <c r="A4" s="3">
        <v>3</v>
      </c>
      <c r="B4" s="5" t="s">
        <v>9</v>
      </c>
      <c r="C4" s="6">
        <v>132</v>
      </c>
      <c r="D4" s="18">
        <f t="shared" si="0"/>
        <v>3.3149171270718231E-2</v>
      </c>
      <c r="G4" s="12"/>
      <c r="H4" s="12"/>
      <c r="I4" s="12"/>
    </row>
    <row r="5" spans="1:13" x14ac:dyDescent="0.25">
      <c r="A5" s="3">
        <v>4</v>
      </c>
      <c r="B5" s="5" t="s">
        <v>10</v>
      </c>
      <c r="C5" s="6">
        <v>87</v>
      </c>
      <c r="D5" s="18">
        <f t="shared" si="0"/>
        <v>2.1848317428427924E-2</v>
      </c>
    </row>
    <row r="6" spans="1:13" x14ac:dyDescent="0.25">
      <c r="A6" s="3">
        <v>5</v>
      </c>
      <c r="B6" s="5" t="s">
        <v>119</v>
      </c>
      <c r="C6" s="6">
        <v>68</v>
      </c>
      <c r="D6" s="18">
        <f t="shared" si="0"/>
        <v>1.7076845806127575E-2</v>
      </c>
    </row>
    <row r="7" spans="1:13" ht="27" customHeight="1" x14ac:dyDescent="0.25">
      <c r="A7" s="3">
        <v>6</v>
      </c>
      <c r="B7" s="5" t="s">
        <v>14</v>
      </c>
      <c r="C7" s="6">
        <v>64</v>
      </c>
      <c r="D7" s="18">
        <f t="shared" si="0"/>
        <v>1.6072325464590659E-2</v>
      </c>
      <c r="F7" s="1" t="s">
        <v>98</v>
      </c>
      <c r="G7" s="1" t="s">
        <v>2</v>
      </c>
      <c r="H7" s="1" t="s">
        <v>3</v>
      </c>
    </row>
    <row r="8" spans="1:13" x14ac:dyDescent="0.25">
      <c r="A8" s="3">
        <v>7</v>
      </c>
      <c r="B8" s="5" t="s">
        <v>11</v>
      </c>
      <c r="C8" s="6">
        <v>63</v>
      </c>
      <c r="D8" s="18">
        <f t="shared" si="0"/>
        <v>1.582119537920643E-2</v>
      </c>
      <c r="F8" s="5" t="s">
        <v>110</v>
      </c>
      <c r="G8" s="6">
        <v>1594</v>
      </c>
      <c r="H8" s="7">
        <f>G8/G18</f>
        <v>0.40030135610246109</v>
      </c>
    </row>
    <row r="9" spans="1:13" ht="23.25" customHeight="1" x14ac:dyDescent="0.25">
      <c r="A9" s="3">
        <v>8</v>
      </c>
      <c r="B9" s="5" t="s">
        <v>12</v>
      </c>
      <c r="C9" s="6">
        <v>60</v>
      </c>
      <c r="D9" s="18">
        <f t="shared" si="0"/>
        <v>1.5067805123053743E-2</v>
      </c>
      <c r="F9" s="5" t="s">
        <v>111</v>
      </c>
      <c r="G9" s="6">
        <v>814</v>
      </c>
      <c r="H9" s="7">
        <f>G9/G18</f>
        <v>0.20441988950276244</v>
      </c>
    </row>
    <row r="10" spans="1:13" x14ac:dyDescent="0.25">
      <c r="A10" s="3">
        <v>9</v>
      </c>
      <c r="B10" s="5" t="s">
        <v>13</v>
      </c>
      <c r="C10" s="6">
        <v>58</v>
      </c>
      <c r="D10" s="18">
        <f t="shared" si="0"/>
        <v>1.4565544952285283E-2</v>
      </c>
      <c r="F10" s="5" t="s">
        <v>112</v>
      </c>
      <c r="G10" s="6">
        <v>547</v>
      </c>
      <c r="H10" s="7">
        <f>G10/G18</f>
        <v>0.13736815670517327</v>
      </c>
    </row>
    <row r="11" spans="1:13" x14ac:dyDescent="0.25">
      <c r="A11" s="3">
        <v>10</v>
      </c>
      <c r="B11" s="5" t="s">
        <v>18</v>
      </c>
      <c r="C11" s="6">
        <v>56</v>
      </c>
      <c r="D11" s="18">
        <f t="shared" si="0"/>
        <v>1.4063284781516826E-2</v>
      </c>
      <c r="F11" s="5" t="s">
        <v>113</v>
      </c>
      <c r="G11" s="6">
        <v>311</v>
      </c>
      <c r="H11" s="7">
        <f>G11/G18</f>
        <v>7.8101456554495227E-2</v>
      </c>
    </row>
    <row r="12" spans="1:13" x14ac:dyDescent="0.25">
      <c r="A12" s="3">
        <v>11</v>
      </c>
      <c r="B12" s="5" t="s">
        <v>20</v>
      </c>
      <c r="C12" s="6">
        <v>53</v>
      </c>
      <c r="D12" s="18">
        <f t="shared" si="0"/>
        <v>1.3309894525364139E-2</v>
      </c>
      <c r="F12" s="5" t="s">
        <v>99</v>
      </c>
      <c r="G12" s="6">
        <v>255</v>
      </c>
      <c r="H12" s="7">
        <f>G12/G18</f>
        <v>6.4038171772978408E-2</v>
      </c>
    </row>
    <row r="13" spans="1:13" x14ac:dyDescent="0.25">
      <c r="A13" s="3">
        <v>12</v>
      </c>
      <c r="B13" s="5" t="s">
        <v>15</v>
      </c>
      <c r="C13" s="6">
        <v>50</v>
      </c>
      <c r="D13" s="18">
        <f t="shared" si="0"/>
        <v>1.2556504269211451E-2</v>
      </c>
      <c r="F13" s="5" t="s">
        <v>114</v>
      </c>
      <c r="G13" s="6">
        <v>152</v>
      </c>
      <c r="H13" s="7">
        <f>G13/G18</f>
        <v>3.817177297840281E-2</v>
      </c>
    </row>
    <row r="14" spans="1:13" x14ac:dyDescent="0.25">
      <c r="A14" s="3">
        <v>13</v>
      </c>
      <c r="B14" s="5" t="s">
        <v>23</v>
      </c>
      <c r="C14" s="6">
        <v>50</v>
      </c>
      <c r="D14" s="18">
        <f t="shared" si="0"/>
        <v>1.2556504269211451E-2</v>
      </c>
      <c r="F14" s="5" t="s">
        <v>115</v>
      </c>
      <c r="G14" s="6">
        <v>123</v>
      </c>
      <c r="H14" s="7">
        <f>G14/G18</f>
        <v>3.0889000502260171E-2</v>
      </c>
    </row>
    <row r="15" spans="1:13" x14ac:dyDescent="0.25">
      <c r="A15" s="3">
        <v>14</v>
      </c>
      <c r="B15" s="5" t="s">
        <v>87</v>
      </c>
      <c r="C15" s="6">
        <v>48</v>
      </c>
      <c r="D15" s="18">
        <f t="shared" si="0"/>
        <v>1.2054244098442994E-2</v>
      </c>
      <c r="F15" s="5" t="s">
        <v>116</v>
      </c>
      <c r="G15" s="6">
        <v>106</v>
      </c>
      <c r="H15" s="7">
        <f>G15/G18</f>
        <v>2.6619789050728277E-2</v>
      </c>
    </row>
    <row r="16" spans="1:13" x14ac:dyDescent="0.25">
      <c r="A16" s="3">
        <v>15</v>
      </c>
      <c r="B16" s="5" t="s">
        <v>17</v>
      </c>
      <c r="C16" s="6">
        <v>44</v>
      </c>
      <c r="D16" s="18">
        <f t="shared" si="0"/>
        <v>1.1049723756906077E-2</v>
      </c>
      <c r="F16" s="5" t="s">
        <v>117</v>
      </c>
      <c r="G16" s="6">
        <v>43</v>
      </c>
      <c r="H16" s="7">
        <f>G16/G18</f>
        <v>1.0798593671521849E-2</v>
      </c>
    </row>
    <row r="17" spans="1:8" x14ac:dyDescent="0.25">
      <c r="A17" s="3">
        <v>16</v>
      </c>
      <c r="B17" s="5" t="s">
        <v>16</v>
      </c>
      <c r="C17" s="6">
        <v>44</v>
      </c>
      <c r="D17" s="18">
        <f t="shared" si="0"/>
        <v>1.1049723756906077E-2</v>
      </c>
      <c r="F17" s="5" t="s">
        <v>118</v>
      </c>
      <c r="G17" s="6">
        <v>37</v>
      </c>
      <c r="H17" s="7">
        <f>G17/G18</f>
        <v>9.2918131592164745E-3</v>
      </c>
    </row>
    <row r="18" spans="1:8" ht="15.75" x14ac:dyDescent="0.25">
      <c r="A18" s="3">
        <v>17</v>
      </c>
      <c r="B18" s="5" t="s">
        <v>88</v>
      </c>
      <c r="C18" s="6">
        <v>40</v>
      </c>
      <c r="D18" s="18">
        <f t="shared" si="0"/>
        <v>1.0045203415369162E-2</v>
      </c>
      <c r="F18" s="1" t="s">
        <v>109</v>
      </c>
      <c r="G18" s="17">
        <v>3982</v>
      </c>
      <c r="H18" s="9">
        <v>1</v>
      </c>
    </row>
    <row r="19" spans="1:8" x14ac:dyDescent="0.25">
      <c r="A19" s="3">
        <v>18</v>
      </c>
      <c r="B19" s="5" t="s">
        <v>19</v>
      </c>
      <c r="C19" s="6">
        <v>36</v>
      </c>
      <c r="D19" s="18">
        <f t="shared" si="0"/>
        <v>9.0406830738322449E-3</v>
      </c>
      <c r="F19" s="11"/>
      <c r="G19" s="11"/>
    </row>
    <row r="20" spans="1:8" x14ac:dyDescent="0.25">
      <c r="A20" s="3">
        <v>19</v>
      </c>
      <c r="B20" s="5" t="s">
        <v>21</v>
      </c>
      <c r="C20" s="6">
        <v>35</v>
      </c>
      <c r="D20" s="18">
        <f t="shared" si="0"/>
        <v>8.7895529884480152E-3</v>
      </c>
    </row>
    <row r="21" spans="1:8" x14ac:dyDescent="0.25">
      <c r="A21" s="3">
        <v>20</v>
      </c>
      <c r="B21" s="5" t="s">
        <v>28</v>
      </c>
      <c r="C21" s="6">
        <v>34</v>
      </c>
      <c r="D21" s="18">
        <f t="shared" si="0"/>
        <v>8.5384229030637873E-3</v>
      </c>
    </row>
    <row r="22" spans="1:8" x14ac:dyDescent="0.25">
      <c r="A22" s="3">
        <v>21</v>
      </c>
      <c r="B22" s="5" t="s">
        <v>22</v>
      </c>
      <c r="C22" s="6">
        <v>34</v>
      </c>
      <c r="D22" s="18">
        <f t="shared" si="0"/>
        <v>8.5384229030637873E-3</v>
      </c>
    </row>
    <row r="23" spans="1:8" x14ac:dyDescent="0.25">
      <c r="A23" s="3">
        <v>22</v>
      </c>
      <c r="B23" s="5" t="s">
        <v>25</v>
      </c>
      <c r="C23" s="6">
        <v>34</v>
      </c>
      <c r="D23" s="18">
        <f t="shared" si="0"/>
        <v>8.5384229030637873E-3</v>
      </c>
    </row>
    <row r="24" spans="1:8" x14ac:dyDescent="0.25">
      <c r="A24" s="3">
        <v>23</v>
      </c>
      <c r="B24" s="5" t="s">
        <v>24</v>
      </c>
      <c r="C24" s="6">
        <v>31</v>
      </c>
      <c r="D24" s="18">
        <f t="shared" si="0"/>
        <v>7.7850326469111001E-3</v>
      </c>
    </row>
    <row r="25" spans="1:8" x14ac:dyDescent="0.25">
      <c r="A25" s="3">
        <v>24</v>
      </c>
      <c r="B25" s="5" t="s">
        <v>39</v>
      </c>
      <c r="C25" s="6">
        <v>30</v>
      </c>
      <c r="D25" s="18">
        <f t="shared" si="0"/>
        <v>7.5339025615268713E-3</v>
      </c>
    </row>
    <row r="26" spans="1:8" x14ac:dyDescent="0.25">
      <c r="A26" s="3">
        <v>25</v>
      </c>
      <c r="B26" s="5" t="s">
        <v>31</v>
      </c>
      <c r="C26" s="6">
        <v>27</v>
      </c>
      <c r="D26" s="18">
        <f t="shared" si="0"/>
        <v>6.7805123053741841E-3</v>
      </c>
    </row>
    <row r="27" spans="1:8" x14ac:dyDescent="0.25">
      <c r="A27" s="3">
        <v>26</v>
      </c>
      <c r="B27" s="5" t="s">
        <v>105</v>
      </c>
      <c r="C27" s="6">
        <v>27</v>
      </c>
      <c r="D27" s="18">
        <f t="shared" si="0"/>
        <v>6.7805123053741841E-3</v>
      </c>
    </row>
    <row r="28" spans="1:8" x14ac:dyDescent="0.25">
      <c r="A28" s="3">
        <v>27</v>
      </c>
      <c r="B28" s="5" t="s">
        <v>120</v>
      </c>
      <c r="C28" s="6">
        <v>26</v>
      </c>
      <c r="D28" s="18">
        <f t="shared" si="0"/>
        <v>6.5293822199899544E-3</v>
      </c>
    </row>
    <row r="29" spans="1:8" x14ac:dyDescent="0.25">
      <c r="A29" s="3">
        <v>28</v>
      </c>
      <c r="B29" s="5" t="s">
        <v>121</v>
      </c>
      <c r="C29" s="6">
        <v>26</v>
      </c>
      <c r="D29" s="18">
        <f t="shared" si="0"/>
        <v>6.5293822199899544E-3</v>
      </c>
    </row>
    <row r="30" spans="1:8" x14ac:dyDescent="0.25">
      <c r="A30" s="3">
        <v>29</v>
      </c>
      <c r="B30" s="5" t="s">
        <v>26</v>
      </c>
      <c r="C30" s="6">
        <v>25</v>
      </c>
      <c r="D30" s="18">
        <f t="shared" si="0"/>
        <v>6.2782521346057257E-3</v>
      </c>
    </row>
    <row r="31" spans="1:8" x14ac:dyDescent="0.25">
      <c r="A31" s="3">
        <v>30</v>
      </c>
      <c r="B31" s="5" t="s">
        <v>29</v>
      </c>
      <c r="C31" s="6">
        <v>24</v>
      </c>
      <c r="D31" s="18">
        <f t="shared" si="0"/>
        <v>6.0271220492214969E-3</v>
      </c>
    </row>
    <row r="32" spans="1:8" x14ac:dyDescent="0.25">
      <c r="A32" s="3">
        <v>31</v>
      </c>
      <c r="B32" s="5" t="s">
        <v>32</v>
      </c>
      <c r="C32" s="6">
        <v>23</v>
      </c>
      <c r="D32" s="18">
        <f t="shared" si="0"/>
        <v>5.7759919638372681E-3</v>
      </c>
    </row>
    <row r="33" spans="1:4" x14ac:dyDescent="0.25">
      <c r="A33" s="3">
        <v>32</v>
      </c>
      <c r="B33" s="5" t="s">
        <v>89</v>
      </c>
      <c r="C33" s="6">
        <v>23</v>
      </c>
      <c r="D33" s="18">
        <f t="shared" si="0"/>
        <v>5.7759919638372681E-3</v>
      </c>
    </row>
    <row r="34" spans="1:4" x14ac:dyDescent="0.25">
      <c r="A34" s="3">
        <v>33</v>
      </c>
      <c r="B34" s="5" t="s">
        <v>35</v>
      </c>
      <c r="C34" s="6">
        <v>23</v>
      </c>
      <c r="D34" s="18">
        <f t="shared" si="0"/>
        <v>5.7759919638372681E-3</v>
      </c>
    </row>
    <row r="35" spans="1:4" x14ac:dyDescent="0.25">
      <c r="A35" s="3">
        <v>34</v>
      </c>
      <c r="B35" s="5" t="s">
        <v>27</v>
      </c>
      <c r="C35" s="6">
        <v>22</v>
      </c>
      <c r="D35" s="18">
        <f t="shared" si="0"/>
        <v>5.5248618784530384E-3</v>
      </c>
    </row>
    <row r="36" spans="1:4" x14ac:dyDescent="0.25">
      <c r="A36" s="3">
        <v>35</v>
      </c>
      <c r="B36" s="5" t="s">
        <v>36</v>
      </c>
      <c r="C36" s="6">
        <v>22</v>
      </c>
      <c r="D36" s="18">
        <f t="shared" si="0"/>
        <v>5.5248618784530384E-3</v>
      </c>
    </row>
    <row r="37" spans="1:4" x14ac:dyDescent="0.25">
      <c r="A37" s="3">
        <v>36</v>
      </c>
      <c r="B37" s="5" t="s">
        <v>91</v>
      </c>
      <c r="C37" s="6">
        <v>21</v>
      </c>
      <c r="D37" s="18">
        <f t="shared" si="0"/>
        <v>5.2737317930688097E-3</v>
      </c>
    </row>
    <row r="38" spans="1:4" x14ac:dyDescent="0.25">
      <c r="A38" s="3">
        <v>37</v>
      </c>
      <c r="B38" s="5" t="s">
        <v>122</v>
      </c>
      <c r="C38" s="6">
        <v>21</v>
      </c>
      <c r="D38" s="18">
        <f t="shared" si="0"/>
        <v>5.2737317930688097E-3</v>
      </c>
    </row>
    <row r="39" spans="1:4" x14ac:dyDescent="0.25">
      <c r="A39" s="3">
        <v>38</v>
      </c>
      <c r="B39" s="5" t="s">
        <v>123</v>
      </c>
      <c r="C39" s="6">
        <v>21</v>
      </c>
      <c r="D39" s="18">
        <f t="shared" si="0"/>
        <v>5.2737317930688097E-3</v>
      </c>
    </row>
    <row r="40" spans="1:4" x14ac:dyDescent="0.25">
      <c r="A40" s="3">
        <v>39</v>
      </c>
      <c r="B40" s="5" t="s">
        <v>124</v>
      </c>
      <c r="C40" s="6">
        <v>21</v>
      </c>
      <c r="D40" s="18">
        <f t="shared" si="0"/>
        <v>5.2737317930688097E-3</v>
      </c>
    </row>
    <row r="41" spans="1:4" x14ac:dyDescent="0.25">
      <c r="A41" s="3">
        <v>40</v>
      </c>
      <c r="B41" s="5" t="s">
        <v>42</v>
      </c>
      <c r="C41" s="6">
        <v>21</v>
      </c>
      <c r="D41" s="18">
        <f t="shared" si="0"/>
        <v>5.2737317930688097E-3</v>
      </c>
    </row>
    <row r="42" spans="1:4" x14ac:dyDescent="0.25">
      <c r="A42" s="3">
        <v>41</v>
      </c>
      <c r="B42" s="5" t="s">
        <v>125</v>
      </c>
      <c r="C42" s="6">
        <v>20</v>
      </c>
      <c r="D42" s="18">
        <f t="shared" si="0"/>
        <v>5.0226017076845809E-3</v>
      </c>
    </row>
    <row r="43" spans="1:4" x14ac:dyDescent="0.25">
      <c r="A43" s="3">
        <v>42</v>
      </c>
      <c r="B43" s="5" t="s">
        <v>30</v>
      </c>
      <c r="C43" s="6">
        <v>19</v>
      </c>
      <c r="D43" s="18">
        <f t="shared" si="0"/>
        <v>4.7714716223003512E-3</v>
      </c>
    </row>
    <row r="44" spans="1:4" x14ac:dyDescent="0.25">
      <c r="A44" s="3">
        <v>43</v>
      </c>
      <c r="B44" s="5" t="s">
        <v>38</v>
      </c>
      <c r="C44" s="6">
        <v>17</v>
      </c>
      <c r="D44" s="18">
        <f t="shared" si="0"/>
        <v>4.2692114515318937E-3</v>
      </c>
    </row>
    <row r="45" spans="1:4" x14ac:dyDescent="0.25">
      <c r="A45" s="3">
        <v>44</v>
      </c>
      <c r="B45" s="5" t="s">
        <v>126</v>
      </c>
      <c r="C45" s="6">
        <v>17</v>
      </c>
      <c r="D45" s="18">
        <f t="shared" si="0"/>
        <v>4.2692114515318937E-3</v>
      </c>
    </row>
    <row r="46" spans="1:4" x14ac:dyDescent="0.25">
      <c r="A46" s="3">
        <v>45</v>
      </c>
      <c r="B46" s="5" t="s">
        <v>52</v>
      </c>
      <c r="C46" s="6">
        <v>17</v>
      </c>
      <c r="D46" s="18">
        <f t="shared" si="0"/>
        <v>4.2692114515318937E-3</v>
      </c>
    </row>
    <row r="47" spans="1:4" x14ac:dyDescent="0.25">
      <c r="A47" s="3">
        <v>46</v>
      </c>
      <c r="B47" s="5" t="s">
        <v>37</v>
      </c>
      <c r="C47" s="6">
        <v>17</v>
      </c>
      <c r="D47" s="18">
        <f t="shared" si="0"/>
        <v>4.2692114515318937E-3</v>
      </c>
    </row>
    <row r="48" spans="1:4" x14ac:dyDescent="0.25">
      <c r="A48" s="3">
        <v>47</v>
      </c>
      <c r="B48" s="5" t="s">
        <v>41</v>
      </c>
      <c r="C48" s="6">
        <v>16</v>
      </c>
      <c r="D48" s="18">
        <f t="shared" si="0"/>
        <v>4.0180813661476649E-3</v>
      </c>
    </row>
    <row r="49" spans="1:4" x14ac:dyDescent="0.25">
      <c r="A49" s="3">
        <v>48</v>
      </c>
      <c r="B49" s="5" t="s">
        <v>90</v>
      </c>
      <c r="C49" s="6">
        <v>15</v>
      </c>
      <c r="D49" s="18">
        <f t="shared" si="0"/>
        <v>3.7669512807634357E-3</v>
      </c>
    </row>
    <row r="50" spans="1:4" x14ac:dyDescent="0.25">
      <c r="A50" s="3">
        <v>49</v>
      </c>
      <c r="B50" s="5" t="s">
        <v>127</v>
      </c>
      <c r="C50" s="6">
        <v>14</v>
      </c>
      <c r="D50" s="18">
        <f t="shared" si="0"/>
        <v>3.5158211953792064E-3</v>
      </c>
    </row>
    <row r="51" spans="1:4" x14ac:dyDescent="0.25">
      <c r="A51" s="3">
        <v>50</v>
      </c>
      <c r="B51" s="5" t="s">
        <v>33</v>
      </c>
      <c r="C51" s="6">
        <v>14</v>
      </c>
      <c r="D51" s="18">
        <f t="shared" si="0"/>
        <v>3.5158211953792064E-3</v>
      </c>
    </row>
    <row r="52" spans="1:4" x14ac:dyDescent="0.25">
      <c r="A52" s="3">
        <v>51</v>
      </c>
      <c r="B52" s="5" t="s">
        <v>45</v>
      </c>
      <c r="C52" s="6">
        <v>14</v>
      </c>
      <c r="D52" s="18">
        <f t="shared" si="0"/>
        <v>3.5158211953792064E-3</v>
      </c>
    </row>
    <row r="53" spans="1:4" x14ac:dyDescent="0.25">
      <c r="A53" s="3">
        <v>52</v>
      </c>
      <c r="B53" s="5" t="s">
        <v>128</v>
      </c>
      <c r="C53" s="6">
        <v>13</v>
      </c>
      <c r="D53" s="18">
        <f t="shared" si="0"/>
        <v>3.2646911099949772E-3</v>
      </c>
    </row>
    <row r="54" spans="1:4" x14ac:dyDescent="0.25">
      <c r="A54" s="3">
        <v>53</v>
      </c>
      <c r="B54" s="5" t="s">
        <v>54</v>
      </c>
      <c r="C54" s="6">
        <v>13</v>
      </c>
      <c r="D54" s="18">
        <f t="shared" si="0"/>
        <v>3.2646911099949772E-3</v>
      </c>
    </row>
    <row r="55" spans="1:4" x14ac:dyDescent="0.25">
      <c r="A55" s="3">
        <v>54</v>
      </c>
      <c r="B55" s="5" t="s">
        <v>46</v>
      </c>
      <c r="C55" s="6">
        <v>13</v>
      </c>
      <c r="D55" s="18">
        <f t="shared" si="0"/>
        <v>3.2646911099949772E-3</v>
      </c>
    </row>
    <row r="56" spans="1:4" x14ac:dyDescent="0.25">
      <c r="A56" s="3">
        <v>55</v>
      </c>
      <c r="B56" s="5" t="s">
        <v>129</v>
      </c>
      <c r="C56" s="6">
        <v>12</v>
      </c>
      <c r="D56" s="18">
        <f t="shared" si="0"/>
        <v>3.0135610246107484E-3</v>
      </c>
    </row>
    <row r="57" spans="1:4" x14ac:dyDescent="0.25">
      <c r="A57" s="3">
        <v>56</v>
      </c>
      <c r="B57" s="5" t="s">
        <v>73</v>
      </c>
      <c r="C57" s="6">
        <v>12</v>
      </c>
      <c r="D57" s="18">
        <f t="shared" si="0"/>
        <v>3.0135610246107484E-3</v>
      </c>
    </row>
    <row r="58" spans="1:4" x14ac:dyDescent="0.25">
      <c r="A58" s="3">
        <v>57</v>
      </c>
      <c r="B58" s="5" t="s">
        <v>43</v>
      </c>
      <c r="C58" s="6">
        <v>12</v>
      </c>
      <c r="D58" s="18">
        <f t="shared" si="0"/>
        <v>3.0135610246107484E-3</v>
      </c>
    </row>
    <row r="59" spans="1:4" x14ac:dyDescent="0.25">
      <c r="A59" s="3">
        <v>58</v>
      </c>
      <c r="B59" s="5" t="s">
        <v>34</v>
      </c>
      <c r="C59" s="6">
        <v>12</v>
      </c>
      <c r="D59" s="18">
        <f t="shared" si="0"/>
        <v>3.0135610246107484E-3</v>
      </c>
    </row>
    <row r="60" spans="1:4" x14ac:dyDescent="0.25">
      <c r="A60" s="3">
        <v>59</v>
      </c>
      <c r="B60" s="5" t="s">
        <v>59</v>
      </c>
      <c r="C60" s="6">
        <v>11</v>
      </c>
      <c r="D60" s="18">
        <f t="shared" si="0"/>
        <v>2.7624309392265192E-3</v>
      </c>
    </row>
    <row r="61" spans="1:4" x14ac:dyDescent="0.25">
      <c r="A61" s="3">
        <v>60</v>
      </c>
      <c r="B61" s="5" t="s">
        <v>40</v>
      </c>
      <c r="C61" s="6">
        <v>11</v>
      </c>
      <c r="D61" s="18">
        <f t="shared" si="0"/>
        <v>2.7624309392265192E-3</v>
      </c>
    </row>
    <row r="62" spans="1:4" x14ac:dyDescent="0.25">
      <c r="A62" s="3">
        <v>61</v>
      </c>
      <c r="B62" s="5" t="s">
        <v>47</v>
      </c>
      <c r="C62" s="6">
        <v>10</v>
      </c>
      <c r="D62" s="18">
        <f t="shared" si="0"/>
        <v>2.5113008538422904E-3</v>
      </c>
    </row>
    <row r="63" spans="1:4" x14ac:dyDescent="0.25">
      <c r="A63" s="3">
        <v>62</v>
      </c>
      <c r="B63" s="5" t="s">
        <v>106</v>
      </c>
      <c r="C63" s="6">
        <v>10</v>
      </c>
      <c r="D63" s="18">
        <f t="shared" si="0"/>
        <v>2.5113008538422904E-3</v>
      </c>
    </row>
    <row r="64" spans="1:4" x14ac:dyDescent="0.25">
      <c r="A64" s="3">
        <v>63</v>
      </c>
      <c r="B64" s="5" t="s">
        <v>50</v>
      </c>
      <c r="C64" s="6">
        <v>10</v>
      </c>
      <c r="D64" s="18">
        <f t="shared" si="0"/>
        <v>2.5113008538422904E-3</v>
      </c>
    </row>
    <row r="65" spans="1:4" x14ac:dyDescent="0.25">
      <c r="A65" s="3">
        <v>64</v>
      </c>
      <c r="B65" s="5" t="s">
        <v>48</v>
      </c>
      <c r="C65" s="6">
        <v>9</v>
      </c>
      <c r="D65" s="18">
        <f t="shared" si="0"/>
        <v>2.2601707684580612E-3</v>
      </c>
    </row>
    <row r="66" spans="1:4" x14ac:dyDescent="0.25">
      <c r="A66" s="3">
        <v>65</v>
      </c>
      <c r="B66" s="5" t="s">
        <v>44</v>
      </c>
      <c r="C66" s="6">
        <v>9</v>
      </c>
      <c r="D66" s="18">
        <f t="shared" si="0"/>
        <v>2.2601707684580612E-3</v>
      </c>
    </row>
    <row r="67" spans="1:4" x14ac:dyDescent="0.25">
      <c r="A67" s="3">
        <v>66</v>
      </c>
      <c r="B67" s="5" t="s">
        <v>92</v>
      </c>
      <c r="C67" s="6">
        <v>9</v>
      </c>
      <c r="D67" s="18">
        <f t="shared" ref="D67:D115" si="1">C67/3982</f>
        <v>2.2601707684580612E-3</v>
      </c>
    </row>
    <row r="68" spans="1:4" x14ac:dyDescent="0.25">
      <c r="A68" s="3">
        <v>67</v>
      </c>
      <c r="B68" s="5" t="s">
        <v>53</v>
      </c>
      <c r="C68" s="6">
        <v>9</v>
      </c>
      <c r="D68" s="18">
        <f t="shared" si="1"/>
        <v>2.2601707684580612E-3</v>
      </c>
    </row>
    <row r="69" spans="1:4" x14ac:dyDescent="0.25">
      <c r="A69" s="3">
        <v>68</v>
      </c>
      <c r="B69" s="5" t="s">
        <v>68</v>
      </c>
      <c r="C69" s="6">
        <v>8</v>
      </c>
      <c r="D69" s="18">
        <f t="shared" si="1"/>
        <v>2.0090406830738324E-3</v>
      </c>
    </row>
    <row r="70" spans="1:4" x14ac:dyDescent="0.25">
      <c r="A70" s="3">
        <v>69</v>
      </c>
      <c r="B70" s="5" t="s">
        <v>77</v>
      </c>
      <c r="C70" s="6">
        <v>8</v>
      </c>
      <c r="D70" s="18">
        <f t="shared" si="1"/>
        <v>2.0090406830738324E-3</v>
      </c>
    </row>
    <row r="71" spans="1:4" x14ac:dyDescent="0.25">
      <c r="A71" s="3">
        <v>70</v>
      </c>
      <c r="B71" s="5" t="s">
        <v>63</v>
      </c>
      <c r="C71" s="6">
        <v>8</v>
      </c>
      <c r="D71" s="18">
        <f t="shared" si="1"/>
        <v>2.0090406830738324E-3</v>
      </c>
    </row>
    <row r="72" spans="1:4" x14ac:dyDescent="0.25">
      <c r="A72" s="3">
        <v>71</v>
      </c>
      <c r="B72" s="5" t="s">
        <v>51</v>
      </c>
      <c r="C72" s="6">
        <v>8</v>
      </c>
      <c r="D72" s="18">
        <f t="shared" si="1"/>
        <v>2.0090406830738324E-3</v>
      </c>
    </row>
    <row r="73" spans="1:4" x14ac:dyDescent="0.25">
      <c r="A73" s="3">
        <v>72</v>
      </c>
      <c r="B73" s="5" t="s">
        <v>57</v>
      </c>
      <c r="C73" s="6">
        <v>8</v>
      </c>
      <c r="D73" s="18">
        <f t="shared" si="1"/>
        <v>2.0090406830738324E-3</v>
      </c>
    </row>
    <row r="74" spans="1:4" x14ac:dyDescent="0.25">
      <c r="A74" s="3">
        <v>73</v>
      </c>
      <c r="B74" s="5" t="s">
        <v>58</v>
      </c>
      <c r="C74" s="6">
        <v>7</v>
      </c>
      <c r="D74" s="18">
        <f t="shared" si="1"/>
        <v>1.7579105976896032E-3</v>
      </c>
    </row>
    <row r="75" spans="1:4" x14ac:dyDescent="0.25">
      <c r="A75" s="3">
        <v>74</v>
      </c>
      <c r="B75" s="5" t="s">
        <v>130</v>
      </c>
      <c r="C75" s="6">
        <v>7</v>
      </c>
      <c r="D75" s="18">
        <f t="shared" si="1"/>
        <v>1.7579105976896032E-3</v>
      </c>
    </row>
    <row r="76" spans="1:4" x14ac:dyDescent="0.25">
      <c r="A76" s="3">
        <v>75</v>
      </c>
      <c r="B76" s="5" t="s">
        <v>93</v>
      </c>
      <c r="C76" s="6">
        <v>7</v>
      </c>
      <c r="D76" s="18">
        <f t="shared" si="1"/>
        <v>1.7579105976896032E-3</v>
      </c>
    </row>
    <row r="77" spans="1:4" x14ac:dyDescent="0.25">
      <c r="A77" s="3">
        <v>76</v>
      </c>
      <c r="B77" s="5" t="s">
        <v>78</v>
      </c>
      <c r="C77" s="6">
        <v>7</v>
      </c>
      <c r="D77" s="18">
        <f t="shared" si="1"/>
        <v>1.7579105976896032E-3</v>
      </c>
    </row>
    <row r="78" spans="1:4" x14ac:dyDescent="0.25">
      <c r="A78" s="3">
        <v>77</v>
      </c>
      <c r="B78" s="5" t="s">
        <v>49</v>
      </c>
      <c r="C78" s="6">
        <v>7</v>
      </c>
      <c r="D78" s="18">
        <f t="shared" si="1"/>
        <v>1.7579105976896032E-3</v>
      </c>
    </row>
    <row r="79" spans="1:4" x14ac:dyDescent="0.25">
      <c r="A79" s="3">
        <v>78</v>
      </c>
      <c r="B79" s="5" t="s">
        <v>64</v>
      </c>
      <c r="C79" s="6">
        <v>7</v>
      </c>
      <c r="D79" s="18">
        <f t="shared" si="1"/>
        <v>1.7579105976896032E-3</v>
      </c>
    </row>
    <row r="80" spans="1:4" x14ac:dyDescent="0.25">
      <c r="A80" s="3">
        <v>79</v>
      </c>
      <c r="B80" s="5" t="s">
        <v>56</v>
      </c>
      <c r="C80" s="6">
        <v>7</v>
      </c>
      <c r="D80" s="18">
        <f t="shared" si="1"/>
        <v>1.7579105976896032E-3</v>
      </c>
    </row>
    <row r="81" spans="1:4" x14ac:dyDescent="0.25">
      <c r="A81" s="3">
        <v>80</v>
      </c>
      <c r="B81" s="5" t="s">
        <v>69</v>
      </c>
      <c r="C81" s="6">
        <v>6</v>
      </c>
      <c r="D81" s="18">
        <f t="shared" si="1"/>
        <v>1.5067805123053742E-3</v>
      </c>
    </row>
    <row r="82" spans="1:4" x14ac:dyDescent="0.25">
      <c r="A82" s="3">
        <v>81</v>
      </c>
      <c r="B82" s="5" t="s">
        <v>70</v>
      </c>
      <c r="C82" s="6">
        <v>6</v>
      </c>
      <c r="D82" s="18">
        <f t="shared" si="1"/>
        <v>1.5067805123053742E-3</v>
      </c>
    </row>
    <row r="83" spans="1:4" x14ac:dyDescent="0.25">
      <c r="A83" s="3">
        <v>82</v>
      </c>
      <c r="B83" s="5" t="s">
        <v>61</v>
      </c>
      <c r="C83" s="6">
        <v>6</v>
      </c>
      <c r="D83" s="18">
        <f t="shared" si="1"/>
        <v>1.5067805123053742E-3</v>
      </c>
    </row>
    <row r="84" spans="1:4" x14ac:dyDescent="0.25">
      <c r="A84" s="3">
        <v>83</v>
      </c>
      <c r="B84" s="5" t="s">
        <v>75</v>
      </c>
      <c r="C84" s="6">
        <v>6</v>
      </c>
      <c r="D84" s="18">
        <f t="shared" si="1"/>
        <v>1.5067805123053742E-3</v>
      </c>
    </row>
    <row r="85" spans="1:4" x14ac:dyDescent="0.25">
      <c r="A85" s="3">
        <v>84</v>
      </c>
      <c r="B85" s="5" t="s">
        <v>66</v>
      </c>
      <c r="C85" s="6">
        <v>5</v>
      </c>
      <c r="D85" s="18">
        <f t="shared" si="1"/>
        <v>1.2556504269211452E-3</v>
      </c>
    </row>
    <row r="86" spans="1:4" x14ac:dyDescent="0.25">
      <c r="A86" s="3">
        <v>85</v>
      </c>
      <c r="B86" s="5" t="s">
        <v>95</v>
      </c>
      <c r="C86" s="6">
        <v>5</v>
      </c>
      <c r="D86" s="18">
        <f t="shared" si="1"/>
        <v>1.2556504269211452E-3</v>
      </c>
    </row>
    <row r="87" spans="1:4" x14ac:dyDescent="0.25">
      <c r="A87" s="3">
        <v>86</v>
      </c>
      <c r="B87" s="5" t="s">
        <v>85</v>
      </c>
      <c r="C87" s="6">
        <v>5</v>
      </c>
      <c r="D87" s="18">
        <f t="shared" si="1"/>
        <v>1.2556504269211452E-3</v>
      </c>
    </row>
    <row r="88" spans="1:4" x14ac:dyDescent="0.25">
      <c r="A88" s="3">
        <v>87</v>
      </c>
      <c r="B88" s="5" t="s">
        <v>74</v>
      </c>
      <c r="C88" s="6">
        <v>5</v>
      </c>
      <c r="D88" s="18">
        <f t="shared" si="1"/>
        <v>1.2556504269211452E-3</v>
      </c>
    </row>
    <row r="89" spans="1:4" x14ac:dyDescent="0.25">
      <c r="A89" s="3">
        <v>88</v>
      </c>
      <c r="B89" s="5" t="s">
        <v>55</v>
      </c>
      <c r="C89" s="6">
        <v>5</v>
      </c>
      <c r="D89" s="18">
        <f t="shared" si="1"/>
        <v>1.2556504269211452E-3</v>
      </c>
    </row>
    <row r="90" spans="1:4" x14ac:dyDescent="0.25">
      <c r="A90" s="3">
        <v>89</v>
      </c>
      <c r="B90" s="5" t="s">
        <v>76</v>
      </c>
      <c r="C90" s="6">
        <v>5</v>
      </c>
      <c r="D90" s="18">
        <f t="shared" si="1"/>
        <v>1.2556504269211452E-3</v>
      </c>
    </row>
    <row r="91" spans="1:4" x14ac:dyDescent="0.25">
      <c r="A91" s="3">
        <v>90</v>
      </c>
      <c r="B91" s="5" t="s">
        <v>65</v>
      </c>
      <c r="C91" s="6">
        <v>5</v>
      </c>
      <c r="D91" s="18">
        <f t="shared" si="1"/>
        <v>1.2556504269211452E-3</v>
      </c>
    </row>
    <row r="92" spans="1:4" x14ac:dyDescent="0.25">
      <c r="A92" s="3">
        <v>91</v>
      </c>
      <c r="B92" s="5" t="s">
        <v>107</v>
      </c>
      <c r="C92" s="6">
        <v>5</v>
      </c>
      <c r="D92" s="18">
        <f t="shared" si="1"/>
        <v>1.2556504269211452E-3</v>
      </c>
    </row>
    <row r="93" spans="1:4" x14ac:dyDescent="0.25">
      <c r="A93" s="3">
        <v>92</v>
      </c>
      <c r="B93" s="5" t="s">
        <v>94</v>
      </c>
      <c r="C93" s="6">
        <v>5</v>
      </c>
      <c r="D93" s="18">
        <f t="shared" si="1"/>
        <v>1.2556504269211452E-3</v>
      </c>
    </row>
    <row r="94" spans="1:4" x14ac:dyDescent="0.25">
      <c r="A94" s="3">
        <v>93</v>
      </c>
      <c r="B94" s="5" t="s">
        <v>67</v>
      </c>
      <c r="C94" s="6">
        <v>4</v>
      </c>
      <c r="D94" s="18">
        <f t="shared" si="1"/>
        <v>1.0045203415369162E-3</v>
      </c>
    </row>
    <row r="95" spans="1:4" x14ac:dyDescent="0.25">
      <c r="A95" s="3">
        <v>94</v>
      </c>
      <c r="B95" s="5" t="s">
        <v>80</v>
      </c>
      <c r="C95" s="6">
        <v>4</v>
      </c>
      <c r="D95" s="18">
        <f t="shared" si="1"/>
        <v>1.0045203415369162E-3</v>
      </c>
    </row>
    <row r="96" spans="1:4" x14ac:dyDescent="0.25">
      <c r="A96" s="3">
        <v>95</v>
      </c>
      <c r="B96" s="5" t="s">
        <v>79</v>
      </c>
      <c r="C96" s="6">
        <v>4</v>
      </c>
      <c r="D96" s="18">
        <f t="shared" si="1"/>
        <v>1.0045203415369162E-3</v>
      </c>
    </row>
    <row r="97" spans="1:4" x14ac:dyDescent="0.25">
      <c r="A97" s="3">
        <v>96</v>
      </c>
      <c r="B97" s="5" t="s">
        <v>71</v>
      </c>
      <c r="C97" s="6">
        <v>4</v>
      </c>
      <c r="D97" s="18">
        <f t="shared" si="1"/>
        <v>1.0045203415369162E-3</v>
      </c>
    </row>
    <row r="98" spans="1:4" x14ac:dyDescent="0.25">
      <c r="A98" s="3">
        <v>97</v>
      </c>
      <c r="B98" s="5" t="s">
        <v>60</v>
      </c>
      <c r="C98" s="6">
        <v>4</v>
      </c>
      <c r="D98" s="18">
        <f t="shared" si="1"/>
        <v>1.0045203415369162E-3</v>
      </c>
    </row>
    <row r="99" spans="1:4" x14ac:dyDescent="0.25">
      <c r="A99" s="3">
        <v>98</v>
      </c>
      <c r="B99" s="5" t="s">
        <v>96</v>
      </c>
      <c r="C99" s="6">
        <v>4</v>
      </c>
      <c r="D99" s="18">
        <f t="shared" si="1"/>
        <v>1.0045203415369162E-3</v>
      </c>
    </row>
    <row r="100" spans="1:4" x14ac:dyDescent="0.25">
      <c r="A100" s="3">
        <v>99</v>
      </c>
      <c r="B100" s="5" t="s">
        <v>86</v>
      </c>
      <c r="C100" s="6">
        <v>4</v>
      </c>
      <c r="D100" s="18">
        <f t="shared" si="1"/>
        <v>1.0045203415369162E-3</v>
      </c>
    </row>
    <row r="101" spans="1:4" x14ac:dyDescent="0.25">
      <c r="A101" s="3">
        <v>100</v>
      </c>
      <c r="B101" s="5" t="s">
        <v>131</v>
      </c>
      <c r="C101" s="6">
        <v>3</v>
      </c>
      <c r="D101" s="18">
        <f t="shared" si="1"/>
        <v>7.5339025615268711E-4</v>
      </c>
    </row>
    <row r="102" spans="1:4" x14ac:dyDescent="0.25">
      <c r="A102" s="3">
        <v>101</v>
      </c>
      <c r="B102" s="5" t="s">
        <v>81</v>
      </c>
      <c r="C102" s="6">
        <v>3</v>
      </c>
      <c r="D102" s="18">
        <f t="shared" si="1"/>
        <v>7.5339025615268711E-4</v>
      </c>
    </row>
    <row r="103" spans="1:4" x14ac:dyDescent="0.25">
      <c r="A103" s="3">
        <v>102</v>
      </c>
      <c r="B103" s="5" t="s">
        <v>84</v>
      </c>
      <c r="C103" s="6">
        <v>3</v>
      </c>
      <c r="D103" s="18">
        <f t="shared" si="1"/>
        <v>7.5339025615268711E-4</v>
      </c>
    </row>
    <row r="104" spans="1:4" x14ac:dyDescent="0.25">
      <c r="A104" s="3">
        <v>103</v>
      </c>
      <c r="B104" s="5" t="s">
        <v>62</v>
      </c>
      <c r="C104" s="6">
        <v>3</v>
      </c>
      <c r="D104" s="18">
        <f t="shared" si="1"/>
        <v>7.5339025615268711E-4</v>
      </c>
    </row>
    <row r="105" spans="1:4" x14ac:dyDescent="0.25">
      <c r="A105" s="3">
        <v>104</v>
      </c>
      <c r="B105" s="5" t="s">
        <v>132</v>
      </c>
      <c r="C105" s="6">
        <v>3</v>
      </c>
      <c r="D105" s="18">
        <f t="shared" si="1"/>
        <v>7.5339025615268711E-4</v>
      </c>
    </row>
    <row r="106" spans="1:4" x14ac:dyDescent="0.25">
      <c r="A106" s="3">
        <v>105</v>
      </c>
      <c r="B106" s="5" t="s">
        <v>133</v>
      </c>
      <c r="C106" s="6">
        <v>3</v>
      </c>
      <c r="D106" s="18">
        <f t="shared" si="1"/>
        <v>7.5339025615268711E-4</v>
      </c>
    </row>
    <row r="107" spans="1:4" x14ac:dyDescent="0.25">
      <c r="A107" s="3">
        <v>106</v>
      </c>
      <c r="B107" s="5" t="s">
        <v>134</v>
      </c>
      <c r="C107" s="6">
        <v>2</v>
      </c>
      <c r="D107" s="18">
        <f t="shared" si="1"/>
        <v>5.0226017076845811E-4</v>
      </c>
    </row>
    <row r="108" spans="1:4" x14ac:dyDescent="0.25">
      <c r="A108" s="3">
        <v>107</v>
      </c>
      <c r="B108" s="5" t="s">
        <v>72</v>
      </c>
      <c r="C108" s="6">
        <v>2</v>
      </c>
      <c r="D108" s="18">
        <f t="shared" si="1"/>
        <v>5.0226017076845811E-4</v>
      </c>
    </row>
    <row r="109" spans="1:4" x14ac:dyDescent="0.25">
      <c r="A109" s="3">
        <v>108</v>
      </c>
      <c r="B109" s="5" t="s">
        <v>135</v>
      </c>
      <c r="C109" s="6">
        <v>1</v>
      </c>
      <c r="D109" s="18">
        <f t="shared" si="1"/>
        <v>2.5113008538422905E-4</v>
      </c>
    </row>
    <row r="110" spans="1:4" x14ac:dyDescent="0.25">
      <c r="A110" s="3">
        <v>109</v>
      </c>
      <c r="B110" s="5" t="s">
        <v>82</v>
      </c>
      <c r="C110" s="6">
        <v>1</v>
      </c>
      <c r="D110" s="18">
        <f t="shared" si="1"/>
        <v>2.5113008538422905E-4</v>
      </c>
    </row>
    <row r="111" spans="1:4" x14ac:dyDescent="0.25">
      <c r="A111" s="3">
        <v>110</v>
      </c>
      <c r="B111" s="5" t="s">
        <v>83</v>
      </c>
      <c r="C111" s="6">
        <v>1</v>
      </c>
      <c r="D111" s="18">
        <f t="shared" si="1"/>
        <v>2.5113008538422905E-4</v>
      </c>
    </row>
    <row r="112" spans="1:4" x14ac:dyDescent="0.25">
      <c r="A112" s="3">
        <v>111</v>
      </c>
      <c r="B112" s="5" t="s">
        <v>136</v>
      </c>
      <c r="C112" s="6">
        <v>1</v>
      </c>
      <c r="D112" s="18">
        <f t="shared" si="1"/>
        <v>2.5113008538422905E-4</v>
      </c>
    </row>
    <row r="113" spans="1:4" x14ac:dyDescent="0.25">
      <c r="A113" s="3">
        <v>112</v>
      </c>
      <c r="B113" s="5" t="s">
        <v>108</v>
      </c>
      <c r="C113" s="6">
        <v>1</v>
      </c>
      <c r="D113" s="18">
        <f t="shared" si="1"/>
        <v>2.5113008538422905E-4</v>
      </c>
    </row>
    <row r="114" spans="1:4" x14ac:dyDescent="0.25">
      <c r="A114" s="15">
        <v>113</v>
      </c>
      <c r="B114" s="5" t="s">
        <v>137</v>
      </c>
      <c r="C114" s="6">
        <v>1</v>
      </c>
      <c r="D114" s="18">
        <f t="shared" si="1"/>
        <v>2.5113008538422905E-4</v>
      </c>
    </row>
    <row r="115" spans="1:4" x14ac:dyDescent="0.25">
      <c r="A115" s="4">
        <v>114</v>
      </c>
      <c r="B115" s="5" t="s">
        <v>97</v>
      </c>
      <c r="C115" s="6">
        <v>1</v>
      </c>
      <c r="D115" s="18">
        <f t="shared" si="1"/>
        <v>2.5113008538422905E-4</v>
      </c>
    </row>
    <row r="116" spans="1:4" ht="15.75" x14ac:dyDescent="0.25">
      <c r="A116" s="8"/>
      <c r="B116" s="1" t="s">
        <v>109</v>
      </c>
      <c r="C116" s="1">
        <f>SUM(C2:C115)</f>
        <v>3982</v>
      </c>
      <c r="D116" s="8"/>
    </row>
  </sheetData>
  <autoFilter ref="A1:D1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Liliana Badel</cp:lastModifiedBy>
  <dcterms:created xsi:type="dcterms:W3CDTF">2018-04-15T22:48:58Z</dcterms:created>
  <dcterms:modified xsi:type="dcterms:W3CDTF">2019-02-07T15:31:35Z</dcterms:modified>
</cp:coreProperties>
</file>