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OE\Backup_Alejo Roman\droman\Desktop\"/>
    </mc:Choice>
  </mc:AlternateContent>
  <xr:revisionPtr revIDLastSave="0" documentId="8_{B1E569E9-ECCC-472D-8FBA-2831E89070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mbre_Proponente" sheetId="1" r:id="rId1"/>
  </sheets>
  <definedNames>
    <definedName name="EQUIPOS_TODO_EN_UNO">Nombre_Proponente!$A$23</definedName>
    <definedName name="ESCANER">Nombre_Proponente!$A$65</definedName>
    <definedName name="IMPRESIÓN">Nombre_Proponente!$A$52</definedName>
    <definedName name="MESA_DE_SOPORTE">Nombre_Proponente!$A$76</definedName>
    <definedName name="MONITORES">Nombre_Proponente!$A$60</definedName>
    <definedName name="OBSERVACIONES">Nombre_Proponente!$A$81</definedName>
    <definedName name="OPCIONALES">Nombre_Proponente!$A$71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 s="1"/>
  <c r="E16" i="1"/>
  <c r="D16" i="1"/>
  <c r="D17" i="1" s="1"/>
  <c r="D18" i="1" s="1"/>
  <c r="D20" i="1" l="1"/>
  <c r="D19" i="1"/>
  <c r="E20" i="1"/>
  <c r="E19" i="1"/>
  <c r="C79" i="1" l="1"/>
  <c r="D63" i="1"/>
  <c r="C63" i="1"/>
  <c r="C50" i="1"/>
  <c r="D39" i="1"/>
  <c r="D28" i="1"/>
  <c r="D74" i="1"/>
  <c r="C74" i="1"/>
  <c r="B74" i="1"/>
  <c r="B63" i="1"/>
  <c r="D58" i="1"/>
  <c r="C58" i="1"/>
  <c r="B58" i="1"/>
  <c r="B28" i="1" l="1"/>
  <c r="E58" i="1"/>
  <c r="E73" i="1"/>
  <c r="D69" i="1"/>
  <c r="C69" i="1"/>
  <c r="E78" i="1"/>
  <c r="E79" i="1" s="1"/>
  <c r="D79" i="1"/>
  <c r="B79" i="1"/>
  <c r="B69" i="1"/>
  <c r="E49" i="1"/>
  <c r="D50" i="1"/>
  <c r="B50" i="1"/>
  <c r="C39" i="1"/>
  <c r="B39" i="1"/>
  <c r="C28" i="1"/>
  <c r="E47" i="1"/>
  <c r="E45" i="1"/>
  <c r="E43" i="1"/>
  <c r="E38" i="1"/>
  <c r="E36" i="1"/>
  <c r="E34" i="1"/>
  <c r="E32" i="1"/>
  <c r="E27" i="1"/>
  <c r="E25" i="1"/>
  <c r="E50" i="1" l="1"/>
  <c r="E39" i="1"/>
  <c r="E74" i="1"/>
  <c r="E28" i="1"/>
  <c r="E63" i="1"/>
  <c r="E69" i="1"/>
</calcChain>
</file>

<file path=xl/sharedStrings.xml><?xml version="1.0" encoding="utf-8"?>
<sst xmlns="http://schemas.openxmlformats.org/spreadsheetml/2006/main" count="58" uniqueCount="39">
  <si>
    <t>EQUIPOS TODO EN UNO</t>
  </si>
  <si>
    <t>TIPO 1</t>
  </si>
  <si>
    <t>TIPO 2</t>
  </si>
  <si>
    <t>TIPO 3</t>
  </si>
  <si>
    <t>TIPO 4</t>
  </si>
  <si>
    <t>PORTATILES</t>
  </si>
  <si>
    <t>CANTIDAD</t>
  </si>
  <si>
    <t>MONITORES</t>
  </si>
  <si>
    <t>ALQUILER DE EQUIPOS (COMPUTADORES/IMPRESIÓN/ESCANER) CON MESA DE SOPORTE</t>
  </si>
  <si>
    <t>PROPONENTE:</t>
  </si>
  <si>
    <t>SIGLA:</t>
  </si>
  <si>
    <t>NIT:</t>
  </si>
  <si>
    <t>MARCA / MODELO</t>
  </si>
  <si>
    <t>DESCRIPCIÓN</t>
  </si>
  <si>
    <t>CANON TOTAL MES</t>
  </si>
  <si>
    <t>TOTALES GENERALES</t>
  </si>
  <si>
    <t>CANT.</t>
  </si>
  <si>
    <t>CANON UNITARIO MES</t>
  </si>
  <si>
    <t xml:space="preserve">SUBTOTAL </t>
  </si>
  <si>
    <t>EQUIPOS DE ESCRITORIO</t>
  </si>
  <si>
    <t>CANON UNITARIO</t>
  </si>
  <si>
    <t>IMPRESIÓN</t>
  </si>
  <si>
    <t>ESCANER</t>
  </si>
  <si>
    <t>MESA DE SOPORTE</t>
  </si>
  <si>
    <t>GRAN TOTAL</t>
  </si>
  <si>
    <t>OBSERVACIONES</t>
  </si>
  <si>
    <t>VALOR AGREGADO</t>
  </si>
  <si>
    <t>OPCIONALES</t>
  </si>
  <si>
    <t xml:space="preserve">COMBO TECLADO MOUSE </t>
  </si>
  <si>
    <t>OPCIONALES (COMBO KEY/MOUSE)</t>
  </si>
  <si>
    <t>Solo se aplicará de acuerdo al código tributario - IVA</t>
  </si>
  <si>
    <t>INVERSIÓN TOTAL PROMEDIO (FINAL CONTRATO)</t>
  </si>
  <si>
    <t>TOTAL PROMEDIO MENSUAL</t>
  </si>
  <si>
    <t>SUBTOTAL PROMEDIO MENSUAL</t>
  </si>
  <si>
    <t>INVERSIÓN TOTAL PROMEDIO x 1er AÑO</t>
  </si>
  <si>
    <t>Observaciones</t>
  </si>
  <si>
    <t>VALOR CANON MES CONTRATO A 36 MESES</t>
  </si>
  <si>
    <t>SUBTOTAL CANON MES</t>
  </si>
  <si>
    <t>(Incluye TodoEnUno,Escritorio,Portatiles) COMPUTACIÓN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</si>
</sst>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$&quot;* #,##0.00_ ;_ &quot;$&quot;* \-#,##0.00_ ;_ &quot;$&quot;* &quot;-&quot;??_ ;_ @_ 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35615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8D2BF"/>
        <bgColor indexed="64"/>
      </patternFill>
    </fill>
    <fill>
      <patternFill patternType="solid">
        <fgColor rgb="FF356158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66" fontId="0" fillId="0" borderId="0" xfId="1" applyNumberFormat="1" applyFont="1"/>
    <xf numFmtId="0" fontId="3" fillId="0" borderId="0" xfId="0" applyFont="1" applyFill="1"/>
    <xf numFmtId="0" fontId="3" fillId="4" borderId="0" xfId="0" applyFont="1" applyFill="1"/>
    <xf numFmtId="0" fontId="2" fillId="5" borderId="0" xfId="0" applyFont="1" applyFill="1"/>
    <xf numFmtId="164" fontId="0" fillId="0" borderId="0" xfId="0" applyNumberFormat="1"/>
    <xf numFmtId="0" fontId="3" fillId="4" borderId="0" xfId="0" applyFont="1" applyFill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top"/>
    </xf>
    <xf numFmtId="0" fontId="0" fillId="5" borderId="0" xfId="0" applyFill="1" applyAlignment="1">
      <alignment horizontal="center"/>
    </xf>
    <xf numFmtId="166" fontId="0" fillId="5" borderId="0" xfId="1" applyNumberFormat="1" applyFont="1" applyFill="1"/>
    <xf numFmtId="0" fontId="3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0" fillId="2" borderId="1" xfId="1" applyNumberFormat="1" applyFont="1" applyFill="1" applyBorder="1" applyAlignment="1">
      <alignment vertical="top"/>
    </xf>
    <xf numFmtId="0" fontId="3" fillId="4" borderId="0" xfId="0" applyFont="1" applyFill="1" applyAlignment="1">
      <alignment horizontal="center" vertical="top"/>
    </xf>
    <xf numFmtId="166" fontId="0" fillId="0" borderId="0" xfId="1" applyNumberFormat="1" applyFont="1" applyAlignment="1">
      <alignment vertical="top"/>
    </xf>
    <xf numFmtId="0" fontId="3" fillId="4" borderId="0" xfId="0" applyFont="1" applyFill="1" applyAlignment="1">
      <alignment vertical="top"/>
    </xf>
    <xf numFmtId="0" fontId="0" fillId="5" borderId="0" xfId="0" applyFill="1" applyAlignment="1">
      <alignment horizontal="center" vertical="top"/>
    </xf>
    <xf numFmtId="166" fontId="0" fillId="5" borderId="0" xfId="1" applyNumberFormat="1" applyFont="1" applyFill="1" applyAlignment="1">
      <alignment vertical="top"/>
    </xf>
    <xf numFmtId="0" fontId="0" fillId="5" borderId="0" xfId="0" applyFill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1" applyNumberFormat="1" applyFont="1" applyAlignment="1">
      <alignment vertical="top"/>
    </xf>
    <xf numFmtId="165" fontId="3" fillId="4" borderId="1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65" fontId="0" fillId="2" borderId="1" xfId="1" applyNumberFormat="1" applyFont="1" applyFill="1" applyBorder="1" applyAlignment="1">
      <alignment vertical="top"/>
    </xf>
    <xf numFmtId="165" fontId="0" fillId="5" borderId="0" xfId="1" applyNumberFormat="1" applyFont="1" applyFill="1"/>
    <xf numFmtId="165" fontId="3" fillId="4" borderId="0" xfId="0" applyNumberFormat="1" applyFont="1" applyFill="1" applyAlignment="1">
      <alignment vertical="top"/>
    </xf>
    <xf numFmtId="165" fontId="0" fillId="5" borderId="0" xfId="1" applyNumberFormat="1" applyFont="1" applyFill="1" applyAlignment="1">
      <alignment vertical="top"/>
    </xf>
    <xf numFmtId="165" fontId="0" fillId="5" borderId="0" xfId="0" applyNumberFormat="1" applyFill="1" applyAlignment="1">
      <alignment vertical="top"/>
    </xf>
    <xf numFmtId="165" fontId="0" fillId="0" borderId="0" xfId="0" applyNumberFormat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/>
    </xf>
    <xf numFmtId="165" fontId="3" fillId="0" borderId="0" xfId="0" applyNumberFormat="1" applyFont="1" applyFill="1" applyBorder="1" applyAlignment="1">
      <alignment vertical="top"/>
    </xf>
    <xf numFmtId="0" fontId="0" fillId="0" borderId="0" xfId="0" applyFill="1"/>
    <xf numFmtId="0" fontId="0" fillId="0" borderId="0" xfId="0" applyAlignment="1">
      <alignment vertical="top" wrapText="1"/>
    </xf>
    <xf numFmtId="0" fontId="7" fillId="0" borderId="12" xfId="0" applyFont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3" fillId="3" borderId="1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8" fillId="0" borderId="11" xfId="0" applyFont="1" applyFill="1" applyBorder="1" applyAlignment="1">
      <alignment horizontal="center"/>
    </xf>
    <xf numFmtId="165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165" fontId="8" fillId="0" borderId="11" xfId="1" applyFont="1" applyFill="1" applyBorder="1"/>
    <xf numFmtId="165" fontId="6" fillId="6" borderId="11" xfId="1" applyFont="1" applyFill="1" applyBorder="1"/>
    <xf numFmtId="165" fontId="8" fillId="2" borderId="1" xfId="1" applyFont="1" applyFill="1" applyBorder="1"/>
    <xf numFmtId="165" fontId="4" fillId="0" borderId="1" xfId="1" applyFont="1" applyFill="1" applyBorder="1"/>
    <xf numFmtId="165" fontId="6" fillId="6" borderId="1" xfId="1" applyFont="1" applyFill="1" applyBorder="1"/>
    <xf numFmtId="165" fontId="4" fillId="2" borderId="1" xfId="1" applyFont="1" applyFill="1" applyBorder="1"/>
    <xf numFmtId="165" fontId="6" fillId="2" borderId="1" xfId="1" applyFont="1" applyFill="1" applyBorder="1"/>
    <xf numFmtId="165" fontId="4" fillId="0" borderId="13" xfId="1" applyFont="1" applyFill="1" applyBorder="1"/>
    <xf numFmtId="165" fontId="6" fillId="6" borderId="5" xfId="1" applyFont="1" applyFill="1" applyBorder="1"/>
    <xf numFmtId="0" fontId="3" fillId="4" borderId="7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right"/>
    </xf>
    <xf numFmtId="165" fontId="7" fillId="4" borderId="1" xfId="1" applyNumberFormat="1" applyFont="1" applyFill="1" applyBorder="1"/>
    <xf numFmtId="165" fontId="7" fillId="4" borderId="12" xfId="1" applyNumberFormat="1" applyFont="1" applyFill="1" applyBorder="1"/>
    <xf numFmtId="165" fontId="7" fillId="4" borderId="10" xfId="1" applyNumberFormat="1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11" xfId="2" applyBorder="1" applyAlignment="1">
      <alignment horizontal="right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9" fillId="0" borderId="1" xfId="2" applyBorder="1" applyAlignment="1">
      <alignment horizontal="right"/>
    </xf>
    <xf numFmtId="0" fontId="9" fillId="0" borderId="10" xfId="2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9" fillId="0" borderId="3" xfId="2" applyBorder="1" applyAlignment="1">
      <alignment horizontal="right"/>
    </xf>
    <xf numFmtId="0" fontId="9" fillId="0" borderId="9" xfId="2" applyBorder="1" applyAlignment="1">
      <alignment horizontal="right"/>
    </xf>
    <xf numFmtId="0" fontId="1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78D2BF"/>
      <color rgb="FF35615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173563</xdr:colOff>
      <xdr:row>0</xdr:row>
      <xdr:rowOff>43182</xdr:rowOff>
    </xdr:from>
    <xdr:to>
      <xdr:col>0</xdr:col>
      <xdr:colOff>1608667</xdr:colOff>
      <xdr:row>5</xdr:row>
      <xdr:rowOff>104874</xdr:rowOff>
    </xdr:to>
    <xdr:pic>
      <xdr:nvPicPr>
        <xdr:cNvPr id="25" name="Imagen 24" descr="Inici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63" y="43182"/>
          <a:ext cx="1435104" cy="791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6"/>
  <sheetViews>
    <sheetView tabSelected="1" zoomScale="90" zoomScaleNormal="90" workbookViewId="0">
      <pane xSplit="3" ySplit="22" topLeftCell="D23" activePane="bottomRight" state="frozen"/>
      <selection pane="topRight" activeCell="D1" sqref="D1"/>
      <selection pane="bottomLeft" activeCell="A23" sqref="A23"/>
      <selection pane="bottomRight" activeCell="G14" sqref="G14"/>
    </sheetView>
  </sheetViews>
  <sheetFormatPr baseColWidth="10" defaultRowHeight="15" x14ac:dyDescent="0.25"/>
  <cols>
    <col min="1" max="1" width="24.7109375" style="6" customWidth="1"/>
    <col min="2" max="2" width="55.140625" customWidth="1"/>
    <col min="3" max="3" width="10" style="6" customWidth="1"/>
    <col min="4" max="4" width="22.5703125" customWidth="1"/>
    <col min="5" max="5" width="23" customWidth="1"/>
    <col min="6" max="7" width="17.28515625" customWidth="1"/>
    <col min="8" max="8" width="15.42578125" bestFit="1" customWidth="1"/>
    <col min="9" max="9" width="13.85546875" bestFit="1" customWidth="1"/>
    <col min="10" max="11" width="13.85546875" customWidth="1"/>
    <col min="12" max="12" width="19" bestFit="1" customWidth="1"/>
    <col min="13" max="14" width="19" customWidth="1"/>
    <col min="15" max="15" width="21.28515625" bestFit="1" customWidth="1"/>
  </cols>
  <sheetData>
    <row r="1" spans="1:5" ht="4.1500000000000004" customHeight="1" x14ac:dyDescent="0.25">
      <c r="C1"/>
    </row>
    <row r="2" spans="1:5" ht="18.75" x14ac:dyDescent="0.3">
      <c r="B2" s="74" t="s">
        <v>8</v>
      </c>
      <c r="C2" s="74"/>
      <c r="D2" s="74"/>
      <c r="E2" s="74"/>
    </row>
    <row r="3" spans="1:5" ht="4.1500000000000004" customHeight="1" x14ac:dyDescent="0.25"/>
    <row r="4" spans="1:5" x14ac:dyDescent="0.25">
      <c r="B4" s="5" t="s">
        <v>9</v>
      </c>
      <c r="C4" s="75"/>
      <c r="D4" s="75"/>
    </row>
    <row r="5" spans="1:5" x14ac:dyDescent="0.25">
      <c r="B5" s="5" t="s">
        <v>10</v>
      </c>
      <c r="C5" s="75"/>
      <c r="D5" s="75"/>
    </row>
    <row r="6" spans="1:5" x14ac:dyDescent="0.25">
      <c r="B6" s="5" t="s">
        <v>11</v>
      </c>
      <c r="C6" s="75"/>
      <c r="D6" s="75"/>
      <c r="E6" s="5" t="s">
        <v>35</v>
      </c>
    </row>
    <row r="7" spans="1:5" ht="3.4" customHeight="1" x14ac:dyDescent="0.25">
      <c r="E7" s="11"/>
    </row>
    <row r="8" spans="1:5" ht="18.75" x14ac:dyDescent="0.3">
      <c r="A8" s="77" t="s">
        <v>13</v>
      </c>
      <c r="B8" s="78"/>
      <c r="C8" s="83" t="s">
        <v>15</v>
      </c>
      <c r="D8" s="83"/>
      <c r="E8" s="83"/>
    </row>
    <row r="9" spans="1:5" s="4" customFormat="1" x14ac:dyDescent="0.25">
      <c r="A9" s="79"/>
      <c r="B9" s="80"/>
      <c r="C9" s="69" t="s">
        <v>16</v>
      </c>
      <c r="D9" s="70" t="s">
        <v>17</v>
      </c>
      <c r="E9" s="70" t="s">
        <v>14</v>
      </c>
    </row>
    <row r="10" spans="1:5" s="13" customFormat="1" x14ac:dyDescent="0.25">
      <c r="A10" s="76" t="s">
        <v>38</v>
      </c>
      <c r="B10" s="76"/>
      <c r="C10" s="18"/>
      <c r="D10" s="71"/>
      <c r="E10" s="71"/>
    </row>
    <row r="11" spans="1:5" s="13" customFormat="1" x14ac:dyDescent="0.25">
      <c r="A11" s="84" t="s">
        <v>21</v>
      </c>
      <c r="B11" s="84"/>
      <c r="C11" s="18"/>
      <c r="D11" s="71"/>
      <c r="E11" s="71"/>
    </row>
    <row r="12" spans="1:5" s="13" customFormat="1" x14ac:dyDescent="0.25">
      <c r="A12" s="87" t="s">
        <v>7</v>
      </c>
      <c r="B12" s="88"/>
      <c r="C12" s="18"/>
      <c r="D12" s="71"/>
      <c r="E12" s="71"/>
    </row>
    <row r="13" spans="1:5" s="13" customFormat="1" x14ac:dyDescent="0.25">
      <c r="A13" s="84" t="s">
        <v>22</v>
      </c>
      <c r="B13" s="84"/>
      <c r="C13" s="18"/>
      <c r="D13" s="71"/>
      <c r="E13" s="71"/>
    </row>
    <row r="14" spans="1:5" s="13" customFormat="1" x14ac:dyDescent="0.25">
      <c r="A14" s="84" t="s">
        <v>29</v>
      </c>
      <c r="B14" s="84" t="s">
        <v>27</v>
      </c>
      <c r="C14" s="44"/>
      <c r="D14" s="72"/>
      <c r="E14" s="72"/>
    </row>
    <row r="15" spans="1:5" s="13" customFormat="1" ht="15.75" thickBot="1" x14ac:dyDescent="0.3">
      <c r="A15" s="85" t="s">
        <v>23</v>
      </c>
      <c r="B15" s="85"/>
      <c r="C15" s="19"/>
      <c r="D15" s="73"/>
      <c r="E15" s="73"/>
    </row>
    <row r="16" spans="1:5" s="13" customFormat="1" ht="15.75" thickTop="1" x14ac:dyDescent="0.25">
      <c r="A16" s="86" t="s">
        <v>33</v>
      </c>
      <c r="B16" s="86" t="s">
        <v>24</v>
      </c>
      <c r="C16" s="57"/>
      <c r="D16" s="60">
        <f t="shared" ref="D16:E16" si="0">SUM(D10:D15)</f>
        <v>0</v>
      </c>
      <c r="E16" s="61">
        <f t="shared" si="0"/>
        <v>0</v>
      </c>
    </row>
    <row r="17" spans="1:5" s="13" customFormat="1" x14ac:dyDescent="0.25">
      <c r="A17" s="90" t="s">
        <v>30</v>
      </c>
      <c r="B17" s="90"/>
      <c r="C17" s="53"/>
      <c r="D17" s="62">
        <f t="shared" ref="D17:E17" si="1">D16*$C$17%</f>
        <v>0</v>
      </c>
      <c r="E17" s="62">
        <f t="shared" si="1"/>
        <v>0</v>
      </c>
    </row>
    <row r="18" spans="1:5" s="13" customFormat="1" x14ac:dyDescent="0.25">
      <c r="A18" s="93" t="s">
        <v>32</v>
      </c>
      <c r="B18" s="93"/>
      <c r="C18" s="55"/>
      <c r="D18" s="63">
        <f t="shared" ref="D18:E18" si="2">D16+D17</f>
        <v>0</v>
      </c>
      <c r="E18" s="64">
        <f t="shared" si="2"/>
        <v>0</v>
      </c>
    </row>
    <row r="19" spans="1:5" s="13" customFormat="1" x14ac:dyDescent="0.25">
      <c r="A19" s="89" t="s">
        <v>34</v>
      </c>
      <c r="B19" s="89"/>
      <c r="C19" s="54"/>
      <c r="D19" s="65">
        <f t="shared" ref="D19:E19" si="3">D18*12</f>
        <v>0</v>
      </c>
      <c r="E19" s="66">
        <f t="shared" si="3"/>
        <v>0</v>
      </c>
    </row>
    <row r="20" spans="1:5" s="56" customFormat="1" x14ac:dyDescent="0.25">
      <c r="A20" s="91" t="s">
        <v>31</v>
      </c>
      <c r="B20" s="92"/>
      <c r="C20" s="55"/>
      <c r="D20" s="67">
        <f>D18*36</f>
        <v>0</v>
      </c>
      <c r="E20" s="68">
        <f>E18*36</f>
        <v>0</v>
      </c>
    </row>
    <row r="21" spans="1:5" x14ac:dyDescent="0.25">
      <c r="A21" s="51"/>
      <c r="B21" s="50"/>
      <c r="C21" s="52"/>
      <c r="D21" s="81" t="s">
        <v>36</v>
      </c>
      <c r="E21" s="82"/>
    </row>
    <row r="22" spans="1:5" x14ac:dyDescent="0.25">
      <c r="A22" s="46" t="s">
        <v>12</v>
      </c>
      <c r="B22" s="47" t="s">
        <v>13</v>
      </c>
      <c r="C22" s="48" t="s">
        <v>6</v>
      </c>
      <c r="D22" s="49" t="s">
        <v>20</v>
      </c>
      <c r="E22" s="17" t="s">
        <v>37</v>
      </c>
    </row>
    <row r="23" spans="1:5" x14ac:dyDescent="0.25">
      <c r="A23" s="9" t="s">
        <v>0</v>
      </c>
      <c r="B23" s="9"/>
      <c r="C23" s="9"/>
      <c r="D23" s="9"/>
      <c r="E23" s="9"/>
    </row>
    <row r="24" spans="1:5" x14ac:dyDescent="0.25">
      <c r="A24" s="10" t="s">
        <v>1</v>
      </c>
      <c r="B24" s="10"/>
      <c r="C24" s="10"/>
      <c r="D24" s="10"/>
      <c r="E24" s="10"/>
    </row>
    <row r="25" spans="1:5" ht="101.65" customHeight="1" x14ac:dyDescent="0.25">
      <c r="A25" s="2"/>
      <c r="C25" s="14"/>
      <c r="D25" s="33"/>
      <c r="E25" s="20">
        <f>C25*D25</f>
        <v>0</v>
      </c>
    </row>
    <row r="26" spans="1:5" x14ac:dyDescent="0.25">
      <c r="A26" s="10" t="s">
        <v>2</v>
      </c>
      <c r="B26" s="10"/>
      <c r="C26" s="15"/>
      <c r="D26" s="34"/>
      <c r="E26" s="16"/>
    </row>
    <row r="27" spans="1:5" ht="117.6" customHeight="1" x14ac:dyDescent="0.25">
      <c r="A27" s="3"/>
      <c r="C27" s="14"/>
      <c r="D27" s="33"/>
      <c r="E27" s="20">
        <f>C27*D27</f>
        <v>0</v>
      </c>
    </row>
    <row r="28" spans="1:5" x14ac:dyDescent="0.25">
      <c r="A28" s="12" t="s">
        <v>18</v>
      </c>
      <c r="B28" s="9" t="str">
        <f>A23</f>
        <v>EQUIPOS TODO EN UNO</v>
      </c>
      <c r="C28" s="21">
        <f>C25+C27</f>
        <v>0</v>
      </c>
      <c r="D28" s="30">
        <f>D25+D27</f>
        <v>0</v>
      </c>
      <c r="E28" s="30">
        <f t="shared" ref="E28" si="4">E25+E27</f>
        <v>0</v>
      </c>
    </row>
    <row r="29" spans="1:5" x14ac:dyDescent="0.25">
      <c r="C29" s="14"/>
      <c r="D29" s="29"/>
      <c r="E29" s="22"/>
    </row>
    <row r="30" spans="1:5" x14ac:dyDescent="0.25">
      <c r="A30" s="9" t="s">
        <v>19</v>
      </c>
      <c r="B30" s="9"/>
      <c r="C30" s="23"/>
      <c r="D30" s="35"/>
      <c r="E30" s="23"/>
    </row>
    <row r="31" spans="1:5" x14ac:dyDescent="0.25">
      <c r="A31" s="10" t="s">
        <v>1</v>
      </c>
      <c r="B31" s="10"/>
      <c r="C31" s="24"/>
      <c r="D31" s="36"/>
      <c r="E31" s="25"/>
    </row>
    <row r="32" spans="1:5" ht="50.45" customHeight="1" x14ac:dyDescent="0.25">
      <c r="A32" s="3"/>
      <c r="C32" s="14"/>
      <c r="D32" s="33"/>
      <c r="E32" s="20">
        <f>C32*D32</f>
        <v>0</v>
      </c>
    </row>
    <row r="33" spans="1:5" x14ac:dyDescent="0.25">
      <c r="A33" s="10" t="s">
        <v>2</v>
      </c>
      <c r="B33" s="10"/>
      <c r="C33" s="24"/>
      <c r="D33" s="36"/>
      <c r="E33" s="25"/>
    </row>
    <row r="34" spans="1:5" ht="51" customHeight="1" x14ac:dyDescent="0.25">
      <c r="A34" s="3"/>
      <c r="C34" s="14"/>
      <c r="D34" s="33"/>
      <c r="E34" s="20">
        <f>C34*D34</f>
        <v>0</v>
      </c>
    </row>
    <row r="35" spans="1:5" x14ac:dyDescent="0.25">
      <c r="A35" s="10" t="s">
        <v>3</v>
      </c>
      <c r="B35" s="10"/>
      <c r="C35" s="24"/>
      <c r="D35" s="37"/>
      <c r="E35" s="26"/>
    </row>
    <row r="36" spans="1:5" ht="64.900000000000006" customHeight="1" x14ac:dyDescent="0.25">
      <c r="A36" s="3"/>
      <c r="C36" s="14"/>
      <c r="D36" s="33"/>
      <c r="E36" s="20">
        <f>C36*D36</f>
        <v>0</v>
      </c>
    </row>
    <row r="37" spans="1:5" x14ac:dyDescent="0.25">
      <c r="A37" s="10" t="s">
        <v>4</v>
      </c>
      <c r="B37" s="10"/>
      <c r="C37" s="24"/>
      <c r="D37" s="37"/>
      <c r="E37" s="26"/>
    </row>
    <row r="38" spans="1:5" ht="63.6" customHeight="1" x14ac:dyDescent="0.25">
      <c r="A38" s="3"/>
      <c r="C38" s="14"/>
      <c r="D38" s="33"/>
      <c r="E38" s="20">
        <f>C38*D38</f>
        <v>0</v>
      </c>
    </row>
    <row r="39" spans="1:5" x14ac:dyDescent="0.25">
      <c r="A39" s="12" t="s">
        <v>18</v>
      </c>
      <c r="B39" s="9" t="str">
        <f>A30</f>
        <v>EQUIPOS DE ESCRITORIO</v>
      </c>
      <c r="C39" s="21">
        <f>C32+C34+C36+C38</f>
        <v>0</v>
      </c>
      <c r="D39" s="30">
        <f>D32+D34+D36+D38</f>
        <v>0</v>
      </c>
      <c r="E39" s="30">
        <f t="shared" ref="E39" si="5">E32+E34+E36+E38</f>
        <v>0</v>
      </c>
    </row>
    <row r="40" spans="1:5" x14ac:dyDescent="0.25">
      <c r="C40" s="14"/>
      <c r="D40" s="38"/>
      <c r="E40" s="27"/>
    </row>
    <row r="41" spans="1:5" x14ac:dyDescent="0.25">
      <c r="A41" s="9" t="s">
        <v>5</v>
      </c>
      <c r="B41" s="9"/>
      <c r="C41" s="23"/>
      <c r="D41" s="35"/>
      <c r="E41" s="23"/>
    </row>
    <row r="42" spans="1:5" x14ac:dyDescent="0.25">
      <c r="A42" s="10" t="s">
        <v>1</v>
      </c>
      <c r="B42" s="10"/>
      <c r="C42" s="24"/>
      <c r="D42" s="36"/>
      <c r="E42" s="25"/>
    </row>
    <row r="43" spans="1:5" ht="227.1" customHeight="1" x14ac:dyDescent="0.25">
      <c r="A43" s="3"/>
      <c r="C43" s="14"/>
      <c r="D43" s="33"/>
      <c r="E43" s="20">
        <f>C43*D43</f>
        <v>0</v>
      </c>
    </row>
    <row r="44" spans="1:5" x14ac:dyDescent="0.25">
      <c r="A44" s="10" t="s">
        <v>2</v>
      </c>
      <c r="B44" s="10"/>
      <c r="C44" s="24"/>
      <c r="D44" s="36"/>
      <c r="E44" s="25"/>
    </row>
    <row r="45" spans="1:5" ht="229.15" customHeight="1" x14ac:dyDescent="0.25">
      <c r="A45" s="3"/>
      <c r="C45" s="14"/>
      <c r="D45" s="33"/>
      <c r="E45" s="20">
        <f>C45*D45</f>
        <v>0</v>
      </c>
    </row>
    <row r="46" spans="1:5" x14ac:dyDescent="0.25">
      <c r="A46" s="10" t="s">
        <v>3</v>
      </c>
      <c r="B46" s="10"/>
      <c r="C46" s="24"/>
      <c r="D46" s="37"/>
      <c r="E46" s="26"/>
    </row>
    <row r="47" spans="1:5" ht="52.15" customHeight="1" x14ac:dyDescent="0.25">
      <c r="A47" s="3"/>
      <c r="C47" s="14"/>
      <c r="D47" s="33"/>
      <c r="E47" s="20">
        <f>C47*D47</f>
        <v>0</v>
      </c>
    </row>
    <row r="48" spans="1:5" x14ac:dyDescent="0.25">
      <c r="A48" s="10" t="s">
        <v>4</v>
      </c>
      <c r="B48" s="10"/>
      <c r="C48" s="24"/>
      <c r="D48" s="36"/>
      <c r="E48" s="25"/>
    </row>
    <row r="49" spans="1:5" ht="189.4" customHeight="1" x14ac:dyDescent="0.25">
      <c r="A49" s="3"/>
      <c r="C49" s="14"/>
      <c r="D49" s="33"/>
      <c r="E49" s="20">
        <f>C49*D49</f>
        <v>0</v>
      </c>
    </row>
    <row r="50" spans="1:5" x14ac:dyDescent="0.25">
      <c r="A50" s="12" t="s">
        <v>18</v>
      </c>
      <c r="B50" s="9" t="str">
        <f>A41</f>
        <v>PORTATILES</v>
      </c>
      <c r="C50" s="21">
        <f>C43+C45+C47+C49</f>
        <v>0</v>
      </c>
      <c r="D50" s="30">
        <f t="shared" ref="D50:E50" si="6">D43+D45+D47+D49</f>
        <v>0</v>
      </c>
      <c r="E50" s="30">
        <f t="shared" si="6"/>
        <v>0</v>
      </c>
    </row>
    <row r="51" spans="1:5" x14ac:dyDescent="0.25">
      <c r="C51" s="14"/>
      <c r="D51" s="38"/>
      <c r="E51" s="28"/>
    </row>
    <row r="52" spans="1:5" x14ac:dyDescent="0.25">
      <c r="A52" s="9" t="s">
        <v>21</v>
      </c>
      <c r="B52" s="9"/>
      <c r="C52" s="23"/>
      <c r="D52" s="35"/>
      <c r="E52" s="23"/>
    </row>
    <row r="53" spans="1:5" x14ac:dyDescent="0.25">
      <c r="A53" s="10"/>
      <c r="B53" s="10"/>
      <c r="C53" s="24"/>
      <c r="D53" s="36"/>
      <c r="E53" s="25"/>
    </row>
    <row r="54" spans="1:5" x14ac:dyDescent="0.25">
      <c r="A54" s="3"/>
      <c r="B54" s="1"/>
      <c r="C54" s="14"/>
      <c r="D54" s="58"/>
      <c r="E54" s="59"/>
    </row>
    <row r="55" spans="1:5" x14ac:dyDescent="0.25">
      <c r="A55" s="3"/>
      <c r="B55" s="1"/>
      <c r="C55" s="14"/>
      <c r="D55" s="58"/>
      <c r="E55" s="59"/>
    </row>
    <row r="56" spans="1:5" x14ac:dyDescent="0.25">
      <c r="A56" s="3"/>
      <c r="B56" s="1"/>
      <c r="C56" s="14"/>
      <c r="D56" s="58"/>
      <c r="E56" s="59"/>
    </row>
    <row r="57" spans="1:5" x14ac:dyDescent="0.25">
      <c r="A57" s="3"/>
      <c r="B57" s="1"/>
      <c r="C57" s="14"/>
      <c r="D57" s="58"/>
      <c r="E57" s="59"/>
    </row>
    <row r="58" spans="1:5" x14ac:dyDescent="0.25">
      <c r="A58" s="12" t="s">
        <v>18</v>
      </c>
      <c r="B58" s="9" t="str">
        <f>IMPRESIÓN</f>
        <v>IMPRESIÓN</v>
      </c>
      <c r="C58" s="21">
        <f t="shared" ref="C58:E58" si="7">C54+C55+C56+C57</f>
        <v>0</v>
      </c>
      <c r="D58" s="30">
        <f t="shared" si="7"/>
        <v>0</v>
      </c>
      <c r="E58" s="30">
        <f t="shared" si="7"/>
        <v>0</v>
      </c>
    </row>
    <row r="59" spans="1:5" x14ac:dyDescent="0.25">
      <c r="C59" s="14"/>
      <c r="D59" s="38"/>
      <c r="E59" s="27"/>
    </row>
    <row r="60" spans="1:5" x14ac:dyDescent="0.25">
      <c r="A60" s="9" t="s">
        <v>7</v>
      </c>
      <c r="B60" s="9"/>
      <c r="C60" s="23"/>
      <c r="D60" s="35"/>
      <c r="E60" s="23"/>
    </row>
    <row r="61" spans="1:5" x14ac:dyDescent="0.25">
      <c r="A61" s="10"/>
      <c r="B61" s="10"/>
      <c r="C61" s="24"/>
      <c r="D61" s="36"/>
      <c r="E61" s="25"/>
    </row>
    <row r="62" spans="1:5" s="42" customFormat="1" x14ac:dyDescent="0.25">
      <c r="A62" s="6"/>
      <c r="B62"/>
      <c r="C62" s="45"/>
      <c r="D62" s="33"/>
      <c r="E62" s="33"/>
    </row>
    <row r="63" spans="1:5" x14ac:dyDescent="0.25">
      <c r="A63" s="12" t="s">
        <v>18</v>
      </c>
      <c r="B63" s="9" t="str">
        <f>MONITORES</f>
        <v>MONITORES</v>
      </c>
      <c r="C63" s="21">
        <f>C62</f>
        <v>0</v>
      </c>
      <c r="D63" s="30">
        <f>D62</f>
        <v>0</v>
      </c>
      <c r="E63" s="30">
        <f t="shared" ref="E63" si="8">E62</f>
        <v>0</v>
      </c>
    </row>
    <row r="64" spans="1:5" x14ac:dyDescent="0.25">
      <c r="C64" s="14"/>
      <c r="D64" s="29"/>
      <c r="E64" s="22"/>
    </row>
    <row r="65" spans="1:5" x14ac:dyDescent="0.25">
      <c r="A65" s="9" t="s">
        <v>22</v>
      </c>
      <c r="B65" s="9"/>
      <c r="C65" s="23"/>
      <c r="D65" s="35"/>
      <c r="E65" s="23"/>
    </row>
    <row r="66" spans="1:5" x14ac:dyDescent="0.25">
      <c r="A66" s="10"/>
      <c r="B66" s="10"/>
      <c r="C66" s="24"/>
      <c r="D66" s="36"/>
      <c r="E66" s="25"/>
    </row>
    <row r="67" spans="1:5" x14ac:dyDescent="0.25">
      <c r="A67" s="3"/>
      <c r="B67" s="1"/>
      <c r="C67" s="14"/>
      <c r="D67" s="33"/>
      <c r="E67" s="33"/>
    </row>
    <row r="68" spans="1:5" x14ac:dyDescent="0.25">
      <c r="A68" s="3"/>
      <c r="B68" s="1"/>
      <c r="C68" s="14"/>
      <c r="D68" s="33"/>
      <c r="E68" s="33"/>
    </row>
    <row r="69" spans="1:5" x14ac:dyDescent="0.25">
      <c r="A69" s="12" t="s">
        <v>18</v>
      </c>
      <c r="B69" s="9" t="str">
        <f>A65</f>
        <v>ESCANER</v>
      </c>
      <c r="C69" s="21">
        <f>C68+C67</f>
        <v>0</v>
      </c>
      <c r="D69" s="30">
        <f>D68+D67</f>
        <v>0</v>
      </c>
      <c r="E69" s="30">
        <f>E68+E67</f>
        <v>0</v>
      </c>
    </row>
    <row r="70" spans="1:5" s="42" customFormat="1" x14ac:dyDescent="0.25">
      <c r="A70" s="39"/>
      <c r="B70" s="8"/>
      <c r="C70" s="40"/>
      <c r="D70" s="41"/>
      <c r="E70" s="41"/>
    </row>
    <row r="71" spans="1:5" x14ac:dyDescent="0.25">
      <c r="A71" s="9" t="s">
        <v>27</v>
      </c>
      <c r="B71" s="9"/>
      <c r="C71" s="23"/>
      <c r="D71" s="35"/>
      <c r="E71" s="23"/>
    </row>
    <row r="72" spans="1:5" x14ac:dyDescent="0.25">
      <c r="A72" s="10" t="s">
        <v>28</v>
      </c>
      <c r="B72" s="10"/>
      <c r="C72" s="24"/>
      <c r="D72" s="36"/>
      <c r="E72" s="25"/>
    </row>
    <row r="73" spans="1:5" ht="29.45" customHeight="1" x14ac:dyDescent="0.25">
      <c r="A73" s="3"/>
      <c r="B73" s="43"/>
      <c r="C73" s="14">
        <v>0</v>
      </c>
      <c r="D73" s="33">
        <v>0</v>
      </c>
      <c r="E73" s="33">
        <f>C73*D73</f>
        <v>0</v>
      </c>
    </row>
    <row r="74" spans="1:5" x14ac:dyDescent="0.25">
      <c r="A74" s="12" t="s">
        <v>18</v>
      </c>
      <c r="B74" s="9" t="str">
        <f>OPCIONALES</f>
        <v>OPCIONALES</v>
      </c>
      <c r="C74" s="21">
        <f>C73</f>
        <v>0</v>
      </c>
      <c r="D74" s="30">
        <f>D73</f>
        <v>0</v>
      </c>
      <c r="E74" s="30">
        <f>E73</f>
        <v>0</v>
      </c>
    </row>
    <row r="75" spans="1:5" x14ac:dyDescent="0.25">
      <c r="C75" s="14"/>
      <c r="D75" s="22"/>
      <c r="E75" s="22"/>
    </row>
    <row r="76" spans="1:5" x14ac:dyDescent="0.25">
      <c r="A76" s="9" t="s">
        <v>23</v>
      </c>
      <c r="B76" s="9"/>
      <c r="C76" s="23"/>
      <c r="D76" s="23"/>
      <c r="E76" s="23"/>
    </row>
    <row r="77" spans="1:5" x14ac:dyDescent="0.25">
      <c r="A77" s="10"/>
      <c r="B77" s="10"/>
      <c r="C77" s="24"/>
      <c r="D77" s="25"/>
      <c r="E77" s="25"/>
    </row>
    <row r="78" spans="1:5" x14ac:dyDescent="0.25">
      <c r="C78" s="14"/>
      <c r="D78" s="33"/>
      <c r="E78" s="33">
        <f>C78*D78</f>
        <v>0</v>
      </c>
    </row>
    <row r="79" spans="1:5" x14ac:dyDescent="0.25">
      <c r="A79" s="12" t="s">
        <v>18</v>
      </c>
      <c r="B79" s="9" t="str">
        <f>A76</f>
        <v>MESA DE SOPORTE</v>
      </c>
      <c r="C79" s="21">
        <f>C78</f>
        <v>0</v>
      </c>
      <c r="D79" s="30">
        <f>D78</f>
        <v>0</v>
      </c>
      <c r="E79" s="30">
        <f>E78</f>
        <v>0</v>
      </c>
    </row>
    <row r="80" spans="1:5" s="42" customFormat="1" x14ac:dyDescent="0.25">
      <c r="A80" s="39"/>
      <c r="B80" s="8"/>
      <c r="C80" s="40"/>
      <c r="D80" s="41"/>
      <c r="E80" s="41"/>
    </row>
    <row r="81" spans="1:5" x14ac:dyDescent="0.25">
      <c r="A81" s="9" t="s">
        <v>25</v>
      </c>
      <c r="B81" s="9"/>
      <c r="C81" s="23"/>
      <c r="D81" s="23"/>
      <c r="E81" s="23"/>
    </row>
    <row r="82" spans="1:5" x14ac:dyDescent="0.25">
      <c r="A82" s="10" t="s">
        <v>26</v>
      </c>
      <c r="B82" s="10"/>
      <c r="C82" s="24"/>
      <c r="D82" s="25"/>
      <c r="E82" s="25"/>
    </row>
    <row r="83" spans="1:5" x14ac:dyDescent="0.25">
      <c r="C83" s="31"/>
      <c r="D83" s="32"/>
      <c r="E83" s="32"/>
    </row>
    <row r="84" spans="1:5" x14ac:dyDescent="0.25">
      <c r="C84"/>
    </row>
    <row r="85" spans="1:5" x14ac:dyDescent="0.25">
      <c r="C85"/>
    </row>
    <row r="86" spans="1:5" x14ac:dyDescent="0.25">
      <c r="C86" s="14"/>
      <c r="D86" s="22"/>
      <c r="E86" s="22"/>
    </row>
    <row r="87" spans="1:5" x14ac:dyDescent="0.25">
      <c r="C87" s="14"/>
      <c r="D87" s="22"/>
      <c r="E87" s="22"/>
    </row>
    <row r="88" spans="1:5" x14ac:dyDescent="0.25">
      <c r="C88" s="14"/>
      <c r="D88" s="22"/>
      <c r="E88" s="22"/>
    </row>
    <row r="89" spans="1:5" x14ac:dyDescent="0.25">
      <c r="C89" s="14"/>
      <c r="D89" s="22"/>
      <c r="E89" s="22"/>
    </row>
    <row r="90" spans="1:5" x14ac:dyDescent="0.25">
      <c r="C90" s="14"/>
      <c r="D90" s="22"/>
      <c r="E90" s="22"/>
    </row>
    <row r="91" spans="1:5" x14ac:dyDescent="0.25">
      <c r="C91" s="14"/>
      <c r="D91" s="22"/>
      <c r="E91" s="22"/>
    </row>
    <row r="92" spans="1:5" x14ac:dyDescent="0.25">
      <c r="C92" s="14"/>
      <c r="D92" s="22"/>
      <c r="E92" s="22"/>
    </row>
    <row r="93" spans="1:5" x14ac:dyDescent="0.25">
      <c r="C93" s="14"/>
      <c r="D93" s="22"/>
      <c r="E93" s="22"/>
    </row>
    <row r="94" spans="1:5" x14ac:dyDescent="0.25">
      <c r="C94" s="14"/>
      <c r="D94" s="22"/>
      <c r="E94" s="22"/>
    </row>
    <row r="95" spans="1:5" x14ac:dyDescent="0.25">
      <c r="C95" s="14"/>
      <c r="D95" s="22"/>
      <c r="E95" s="22"/>
    </row>
    <row r="96" spans="1:5" x14ac:dyDescent="0.25">
      <c r="C96" s="14"/>
      <c r="D96" s="22"/>
      <c r="E96" s="22"/>
    </row>
    <row r="97" spans="3:5" x14ac:dyDescent="0.25">
      <c r="C97" s="14"/>
      <c r="D97" s="22"/>
      <c r="E97" s="22"/>
    </row>
    <row r="98" spans="3:5" x14ac:dyDescent="0.25">
      <c r="C98" s="14"/>
      <c r="D98" s="22"/>
      <c r="E98" s="22"/>
    </row>
    <row r="99" spans="3:5" x14ac:dyDescent="0.25">
      <c r="C99" s="14"/>
      <c r="D99" s="22"/>
      <c r="E99" s="22"/>
    </row>
    <row r="100" spans="3:5" x14ac:dyDescent="0.25">
      <c r="C100" s="14"/>
      <c r="D100" s="22"/>
      <c r="E100" s="22"/>
    </row>
    <row r="101" spans="3:5" x14ac:dyDescent="0.25">
      <c r="C101" s="14"/>
      <c r="D101" s="22"/>
      <c r="E101" s="22"/>
    </row>
    <row r="102" spans="3:5" x14ac:dyDescent="0.25">
      <c r="C102" s="14"/>
      <c r="D102" s="22"/>
      <c r="E102" s="22"/>
    </row>
    <row r="103" spans="3:5" x14ac:dyDescent="0.25">
      <c r="C103" s="14"/>
      <c r="D103" s="22"/>
      <c r="E103" s="22"/>
    </row>
    <row r="104" spans="3:5" x14ac:dyDescent="0.25">
      <c r="C104" s="14"/>
      <c r="D104" s="22"/>
      <c r="E104" s="22"/>
    </row>
    <row r="105" spans="3:5" x14ac:dyDescent="0.25">
      <c r="C105" s="14"/>
      <c r="D105" s="22"/>
      <c r="E105" s="22"/>
    </row>
    <row r="106" spans="3:5" x14ac:dyDescent="0.25">
      <c r="C106" s="14"/>
      <c r="D106" s="22"/>
      <c r="E106" s="22"/>
    </row>
    <row r="107" spans="3:5" x14ac:dyDescent="0.25">
      <c r="D107" s="7"/>
      <c r="E107" s="7"/>
    </row>
    <row r="108" spans="3:5" x14ac:dyDescent="0.25">
      <c r="D108" s="7"/>
      <c r="E108" s="7"/>
    </row>
    <row r="109" spans="3:5" x14ac:dyDescent="0.25">
      <c r="D109" s="7"/>
      <c r="E109" s="7"/>
    </row>
    <row r="110" spans="3:5" x14ac:dyDescent="0.25">
      <c r="D110" s="7"/>
      <c r="E110" s="7"/>
    </row>
    <row r="111" spans="3:5" x14ac:dyDescent="0.25">
      <c r="D111" s="7"/>
      <c r="E111" s="7"/>
    </row>
    <row r="112" spans="3:5" x14ac:dyDescent="0.25">
      <c r="D112" s="7"/>
      <c r="E112" s="7"/>
    </row>
    <row r="113" spans="4:5" x14ac:dyDescent="0.25">
      <c r="D113" s="7"/>
      <c r="E113" s="7"/>
    </row>
    <row r="114" spans="4:5" x14ac:dyDescent="0.25">
      <c r="D114" s="7"/>
      <c r="E114" s="7"/>
    </row>
    <row r="115" spans="4:5" x14ac:dyDescent="0.25">
      <c r="D115" s="7"/>
      <c r="E115" s="7"/>
    </row>
    <row r="116" spans="4:5" x14ac:dyDescent="0.25">
      <c r="D116" s="7"/>
      <c r="E116" s="7"/>
    </row>
    <row r="117" spans="4:5" x14ac:dyDescent="0.25">
      <c r="D117" s="7"/>
      <c r="E117" s="7"/>
    </row>
    <row r="118" spans="4:5" x14ac:dyDescent="0.25">
      <c r="D118" s="7"/>
      <c r="E118" s="7"/>
    </row>
    <row r="119" spans="4:5" x14ac:dyDescent="0.25">
      <c r="D119" s="7"/>
      <c r="E119" s="7"/>
    </row>
    <row r="120" spans="4:5" x14ac:dyDescent="0.25">
      <c r="D120" s="7"/>
      <c r="E120" s="7"/>
    </row>
    <row r="121" spans="4:5" x14ac:dyDescent="0.25">
      <c r="D121" s="7"/>
      <c r="E121" s="7"/>
    </row>
    <row r="122" spans="4:5" x14ac:dyDescent="0.25">
      <c r="D122" s="7"/>
      <c r="E122" s="7"/>
    </row>
    <row r="123" spans="4:5" x14ac:dyDescent="0.25">
      <c r="D123" s="7"/>
      <c r="E123" s="7"/>
    </row>
    <row r="124" spans="4:5" x14ac:dyDescent="0.25">
      <c r="D124" s="7"/>
      <c r="E124" s="7"/>
    </row>
    <row r="125" spans="4:5" x14ac:dyDescent="0.25">
      <c r="D125" s="7"/>
      <c r="E125" s="7"/>
    </row>
    <row r="126" spans="4:5" x14ac:dyDescent="0.25">
      <c r="D126" s="7"/>
      <c r="E126" s="7"/>
    </row>
    <row r="127" spans="4:5" x14ac:dyDescent="0.25">
      <c r="D127" s="7"/>
      <c r="E127" s="7"/>
    </row>
    <row r="128" spans="4:5" x14ac:dyDescent="0.25">
      <c r="D128" s="7"/>
      <c r="E128" s="7"/>
    </row>
    <row r="129" spans="4:5" x14ac:dyDescent="0.25">
      <c r="D129" s="7"/>
      <c r="E129" s="7"/>
    </row>
    <row r="130" spans="4:5" x14ac:dyDescent="0.25">
      <c r="D130" s="7"/>
      <c r="E130" s="7"/>
    </row>
    <row r="131" spans="4:5" x14ac:dyDescent="0.25">
      <c r="D131" s="7"/>
      <c r="E131" s="7"/>
    </row>
    <row r="132" spans="4:5" x14ac:dyDescent="0.25">
      <c r="D132" s="7"/>
      <c r="E132" s="7"/>
    </row>
    <row r="133" spans="4:5" x14ac:dyDescent="0.25">
      <c r="D133" s="7"/>
      <c r="E133" s="7"/>
    </row>
    <row r="134" spans="4:5" x14ac:dyDescent="0.25">
      <c r="D134" s="7"/>
      <c r="E134" s="7"/>
    </row>
    <row r="135" spans="4:5" x14ac:dyDescent="0.25">
      <c r="D135" s="7"/>
      <c r="E135" s="7"/>
    </row>
    <row r="136" spans="4:5" x14ac:dyDescent="0.25">
      <c r="D136" s="7"/>
      <c r="E136" s="7"/>
    </row>
    <row r="137" spans="4:5" x14ac:dyDescent="0.25">
      <c r="D137" s="7"/>
      <c r="E137" s="7"/>
    </row>
    <row r="138" spans="4:5" x14ac:dyDescent="0.25">
      <c r="D138" s="7"/>
      <c r="E138" s="7"/>
    </row>
    <row r="139" spans="4:5" x14ac:dyDescent="0.25">
      <c r="D139" s="7"/>
      <c r="E139" s="7"/>
    </row>
    <row r="140" spans="4:5" x14ac:dyDescent="0.25">
      <c r="D140" s="7"/>
      <c r="E140" s="7"/>
    </row>
    <row r="141" spans="4:5" x14ac:dyDescent="0.25">
      <c r="D141" s="7"/>
      <c r="E141" s="7"/>
    </row>
    <row r="142" spans="4:5" x14ac:dyDescent="0.25">
      <c r="D142" s="7"/>
      <c r="E142" s="7"/>
    </row>
    <row r="143" spans="4:5" x14ac:dyDescent="0.25">
      <c r="D143" s="7"/>
      <c r="E143" s="7"/>
    </row>
    <row r="144" spans="4:5" x14ac:dyDescent="0.25">
      <c r="D144" s="7"/>
      <c r="E144" s="7"/>
    </row>
    <row r="145" spans="4:5" x14ac:dyDescent="0.25">
      <c r="D145" s="7"/>
      <c r="E145" s="7"/>
    </row>
    <row r="146" spans="4:5" x14ac:dyDescent="0.25">
      <c r="D146" s="7"/>
      <c r="E146" s="7"/>
    </row>
    <row r="147" spans="4:5" x14ac:dyDescent="0.25">
      <c r="D147" s="7"/>
      <c r="E147" s="7"/>
    </row>
    <row r="148" spans="4:5" x14ac:dyDescent="0.25">
      <c r="D148" s="7"/>
      <c r="E148" s="7"/>
    </row>
    <row r="149" spans="4:5" x14ac:dyDescent="0.25">
      <c r="D149" s="7"/>
      <c r="E149" s="7"/>
    </row>
    <row r="150" spans="4:5" x14ac:dyDescent="0.25">
      <c r="D150" s="7"/>
      <c r="E150" s="7"/>
    </row>
    <row r="151" spans="4:5" x14ac:dyDescent="0.25">
      <c r="D151" s="7"/>
      <c r="E151" s="7"/>
    </row>
    <row r="152" spans="4:5" x14ac:dyDescent="0.25">
      <c r="D152" s="7"/>
      <c r="E152" s="7"/>
    </row>
    <row r="153" spans="4:5" x14ac:dyDescent="0.25">
      <c r="D153" s="7"/>
      <c r="E153" s="7"/>
    </row>
    <row r="154" spans="4:5" x14ac:dyDescent="0.25">
      <c r="D154" s="7"/>
      <c r="E154" s="7"/>
    </row>
    <row r="155" spans="4:5" x14ac:dyDescent="0.25">
      <c r="D155" s="7"/>
      <c r="E155" s="7"/>
    </row>
    <row r="156" spans="4:5" x14ac:dyDescent="0.25">
      <c r="D156" s="7"/>
      <c r="E156" s="7"/>
    </row>
    <row r="157" spans="4:5" x14ac:dyDescent="0.25">
      <c r="D157" s="7"/>
      <c r="E157" s="7"/>
    </row>
    <row r="158" spans="4:5" x14ac:dyDescent="0.25">
      <c r="D158" s="7"/>
      <c r="E158" s="7"/>
    </row>
    <row r="159" spans="4:5" x14ac:dyDescent="0.25">
      <c r="D159" s="7"/>
      <c r="E159" s="7"/>
    </row>
    <row r="160" spans="4:5" x14ac:dyDescent="0.25">
      <c r="D160" s="7"/>
      <c r="E160" s="7"/>
    </row>
    <row r="161" spans="4:5" x14ac:dyDescent="0.25">
      <c r="D161" s="7"/>
      <c r="E161" s="7"/>
    </row>
    <row r="162" spans="4:5" x14ac:dyDescent="0.25">
      <c r="D162" s="7"/>
      <c r="E162" s="7"/>
    </row>
    <row r="163" spans="4:5" x14ac:dyDescent="0.25">
      <c r="D163" s="7"/>
      <c r="E163" s="7"/>
    </row>
    <row r="164" spans="4:5" x14ac:dyDescent="0.25">
      <c r="D164" s="7"/>
      <c r="E164" s="7"/>
    </row>
    <row r="165" spans="4:5" x14ac:dyDescent="0.25">
      <c r="D165" s="7"/>
      <c r="E165" s="7"/>
    </row>
    <row r="166" spans="4:5" x14ac:dyDescent="0.25">
      <c r="D166" s="7"/>
      <c r="E166" s="7"/>
    </row>
    <row r="167" spans="4:5" x14ac:dyDescent="0.25">
      <c r="D167" s="7"/>
      <c r="E167" s="7"/>
    </row>
    <row r="168" spans="4:5" x14ac:dyDescent="0.25">
      <c r="D168" s="7"/>
      <c r="E168" s="7"/>
    </row>
    <row r="169" spans="4:5" x14ac:dyDescent="0.25">
      <c r="D169" s="7"/>
      <c r="E169" s="7"/>
    </row>
    <row r="170" spans="4:5" x14ac:dyDescent="0.25">
      <c r="D170" s="7"/>
      <c r="E170" s="7"/>
    </row>
    <row r="171" spans="4:5" x14ac:dyDescent="0.25">
      <c r="D171" s="7"/>
      <c r="E171" s="7"/>
    </row>
    <row r="172" spans="4:5" x14ac:dyDescent="0.25">
      <c r="D172" s="7"/>
      <c r="E172" s="7"/>
    </row>
    <row r="173" spans="4:5" x14ac:dyDescent="0.25">
      <c r="D173" s="7"/>
      <c r="E173" s="7"/>
    </row>
    <row r="174" spans="4:5" x14ac:dyDescent="0.25">
      <c r="D174" s="7"/>
      <c r="E174" s="7"/>
    </row>
    <row r="175" spans="4:5" x14ac:dyDescent="0.25">
      <c r="D175" s="7"/>
      <c r="E175" s="7"/>
    </row>
    <row r="176" spans="4:5" x14ac:dyDescent="0.25">
      <c r="D176" s="7"/>
      <c r="E176" s="7"/>
    </row>
  </sheetData>
  <mergeCells count="18">
    <mergeCell ref="D21:E21"/>
    <mergeCell ref="C8:E8"/>
    <mergeCell ref="A11:B11"/>
    <mergeCell ref="A13:B13"/>
    <mergeCell ref="A15:B15"/>
    <mergeCell ref="A16:B16"/>
    <mergeCell ref="A14:B14"/>
    <mergeCell ref="A12:B12"/>
    <mergeCell ref="A19:B19"/>
    <mergeCell ref="A17:B17"/>
    <mergeCell ref="A20:B20"/>
    <mergeCell ref="A18:B18"/>
    <mergeCell ref="B2:E2"/>
    <mergeCell ref="C4:D4"/>
    <mergeCell ref="C5:D5"/>
    <mergeCell ref="C6:D6"/>
    <mergeCell ref="A10:B10"/>
    <mergeCell ref="A8:B9"/>
  </mergeCells>
  <hyperlinks>
    <hyperlink ref="A10:B10" location="EQUIPOS_TODO_EN_UNO" display="COMPUTACIÓN" xr:uid="{00000000-0004-0000-0000-000000000000}"/>
    <hyperlink ref="A11:B11" location="IMPRESIÓN" display="IMPRESIÓN" xr:uid="{00000000-0004-0000-0000-000001000000}"/>
    <hyperlink ref="A12:B12" location="MONITORES" display="MONITORES" xr:uid="{00000000-0004-0000-0000-000002000000}"/>
    <hyperlink ref="A13:B13" location="ESCANER" display="ESCANER" xr:uid="{00000000-0004-0000-0000-000003000000}"/>
    <hyperlink ref="A14:B14" location="OPCIONALES" display="OPCIONALES (COMBO KEY/MOUSE)" xr:uid="{00000000-0004-0000-0000-000004000000}"/>
    <hyperlink ref="A15:B15" location="MESA_DE_SOPORTE" display="MESA DE SOPORTE" xr:uid="{00000000-0004-0000-0000-00000500000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Nombre_Proponente</vt:lpstr>
      <vt:lpstr>EQUIPOS_TODO_EN_UNO</vt:lpstr>
      <vt:lpstr>ESCANER</vt:lpstr>
      <vt:lpstr>IMPRESIÓN</vt:lpstr>
      <vt:lpstr>MESA_DE_SOPORTE</vt:lpstr>
      <vt:lpstr>MONITORES</vt:lpstr>
      <vt:lpstr>OBSERVACIONES</vt:lpstr>
      <vt:lpstr>OPCIONALES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Gomez</dc:creator>
  <cp:lastModifiedBy>David Alejandro Roman Alvarez</cp:lastModifiedBy>
  <dcterms:created xsi:type="dcterms:W3CDTF">2020-08-01T15:29:51Z</dcterms:created>
  <dcterms:modified xsi:type="dcterms:W3CDTF">2020-09-07T19:26:25Z</dcterms:modified>
</cp:coreProperties>
</file>